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Z:\LIBERAL\liberal\188 - UGECAM RESSOURCES\05 - PRO - DCE\_RENDU\Pièces écrites\"/>
    </mc:Choice>
  </mc:AlternateContent>
  <xr:revisionPtr revIDLastSave="0" documentId="13_ncr:1_{A41A4585-7D9E-423E-8302-02757030FBCB}" xr6:coauthVersionLast="47" xr6:coauthVersionMax="47" xr10:uidLastSave="{00000000-0000-0000-0000-000000000000}"/>
  <bookViews>
    <workbookView xWindow="-96" yWindow="-96" windowWidth="23232" windowHeight="13152" activeTab="2" xr2:uid="{00000000-000D-0000-FFFF-FFFF00000000}"/>
  </bookViews>
  <sheets>
    <sheet name="PDG" sheetId="2" r:id="rId1"/>
    <sheet name="RECAP" sheetId="3" r:id="rId2"/>
    <sheet name="LOT CVC" sheetId="1" r:id="rId3"/>
  </sheets>
  <definedNames>
    <definedName name="kl" localSheetId="0">#REF!</definedName>
    <definedName name="kl">#REF!</definedName>
    <definedName name="ks" localSheetId="0">#REF!</definedName>
    <definedName name="ks">#REF!</definedName>
    <definedName name="kv" localSheetId="0">#REF!</definedName>
    <definedName name="kv">#REF!</definedName>
    <definedName name="_xlnm.Print_Area" localSheetId="2">'LOT CVC'!$A$1:$F$142</definedName>
    <definedName name="_xlnm.Print_Area" localSheetId="0">PDG!$A$1:$J$57</definedName>
  </definedNames>
  <calcPr calcId="191029"/>
</workbook>
</file>

<file path=xl/calcChain.xml><?xml version="1.0" encoding="utf-8"?>
<calcChain xmlns="http://schemas.openxmlformats.org/spreadsheetml/2006/main">
  <c r="F134" i="3" l="1"/>
  <c r="F126" i="3"/>
  <c r="F119" i="3"/>
  <c r="F95" i="3"/>
  <c r="F38" i="3"/>
  <c r="F40" i="3" s="1"/>
  <c r="F19" i="3"/>
  <c r="F137" i="3" l="1"/>
  <c r="F139" i="3" s="1"/>
  <c r="F141" i="3" s="1"/>
</calcChain>
</file>

<file path=xl/sharedStrings.xml><?xml version="1.0" encoding="utf-8"?>
<sst xmlns="http://schemas.openxmlformats.org/spreadsheetml/2006/main" count="1005" uniqueCount="123">
  <si>
    <t>Qté</t>
  </si>
  <si>
    <t/>
  </si>
  <si>
    <t>01</t>
  </si>
  <si>
    <t>01.01</t>
  </si>
  <si>
    <t>DISTRIBUTION EAU CHAUDE</t>
  </si>
  <si>
    <t>Reprise collecteurs sur existant (Piquage, Accessoires)</t>
  </si>
  <si>
    <t>Ens</t>
  </si>
  <si>
    <t>Tube Acier Noir diamètre 20/27</t>
  </si>
  <si>
    <t>mL</t>
  </si>
  <si>
    <t>Tube Acier Noir diamètre 15/21</t>
  </si>
  <si>
    <t>Manchon isolant ARMAFLEX-M1 épaisseur 19mm. tube Dn 20</t>
  </si>
  <si>
    <t>Manchon isolant ARMAFLEX-M1 épaisseur 19mm. tube Dn 15</t>
  </si>
  <si>
    <t>Vanne de vidange BS Ø 15</t>
  </si>
  <si>
    <t>U</t>
  </si>
  <si>
    <t>Purgeur automatique type  FLEXVENT Dn 15</t>
  </si>
  <si>
    <t xml:space="preserve">                                   Total sous chapitre</t>
  </si>
  <si>
    <t>01.02</t>
  </si>
  <si>
    <t>Radiateurs</t>
  </si>
  <si>
    <t>Radiateur eau chaude sans ailettes</t>
  </si>
  <si>
    <t>- Marque FINIMETAL gamme REGANNE PLAN TERTIAIRE</t>
  </si>
  <si>
    <t>Té de réglage</t>
  </si>
  <si>
    <t>Corps et tête thermostatique Danfoss</t>
  </si>
  <si>
    <t>Robinet de vidange</t>
  </si>
  <si>
    <t>Sèches-serviette pour la salle de bain</t>
  </si>
  <si>
    <t>- Marque FINIMETAL Type TAHITI</t>
  </si>
  <si>
    <t xml:space="preserve">                                   Total chapitre</t>
  </si>
  <si>
    <t>02</t>
  </si>
  <si>
    <t>Caisson d'extraction Sirius x ECM 800 m3/h</t>
  </si>
  <si>
    <t>Filtration F7+G4, Regime 80/60°C, Ventilateur à roue Libre</t>
  </si>
  <si>
    <t>Grille de rejet air vicié</t>
  </si>
  <si>
    <t>Piége à Sons rectangulaire à baffles</t>
  </si>
  <si>
    <t>Gaine rectangulaire acier galvanisé Cis grille pare volatiles</t>
  </si>
  <si>
    <t>kg</t>
  </si>
  <si>
    <t>Distribution Soufflage(Gainable) et Reprise (VMC)</t>
  </si>
  <si>
    <t>Gaine rectangulaire acier galvanisé</t>
  </si>
  <si>
    <t>Conduit Galvanisé Spiralé rigide dia 250</t>
  </si>
  <si>
    <t>ml</t>
  </si>
  <si>
    <t>Conduit Galvanisé Spiralé rigide dia 200</t>
  </si>
  <si>
    <t>Conduit Galvanisé Spiralé rigide dia 160</t>
  </si>
  <si>
    <t>Conduit Galvanisé Spiralé rigide dia 125</t>
  </si>
  <si>
    <t>Conduit Galvanisé Fléxible diamètre 125</t>
  </si>
  <si>
    <t>Calorifuge gaine FIB-AIR ISOL MO - 25mm.</t>
  </si>
  <si>
    <t>m2</t>
  </si>
  <si>
    <t>Bouche Reprise Circulaire Cis manchon raccordement-BSA France Air</t>
  </si>
  <si>
    <t>Grille de soufflage/reprise en menuiserie</t>
  </si>
  <si>
    <t>Module de régulation de débit 50 / 250 m3/h</t>
  </si>
  <si>
    <t>Groupe extérieur DAIKIN RXYSQ5TV9 (compresseur / condenseur) / Puis CH : 14 kW</t>
  </si>
  <si>
    <t>Manutention (chaise murale)</t>
  </si>
  <si>
    <t>Raccordement électrique depuis armoire LT</t>
  </si>
  <si>
    <t>Liaisons frigorifiques 3 Tubes pré-isolé, y compris brasure</t>
  </si>
  <si>
    <t>(liaisons Unité Extérieure =&gt; Boitier de sélection)</t>
  </si>
  <si>
    <t>1/2"</t>
  </si>
  <si>
    <t>7/8"</t>
  </si>
  <si>
    <t>3/4"</t>
  </si>
  <si>
    <t>Raccord  Y (refnet)DAIKIN</t>
  </si>
  <si>
    <t>Liaisons frigorifiques bitube pré-isolé, y compris brasure</t>
  </si>
  <si>
    <t>(liaisons Boitier de sélection =&gt; cassettes)</t>
  </si>
  <si>
    <t xml:space="preserve"> 1/4" -  3/8</t>
  </si>
  <si>
    <t xml:space="preserve"> 5/8" -  3/8</t>
  </si>
  <si>
    <t>Boite de sélection DAIKIN BS</t>
  </si>
  <si>
    <t>Câblage bus de communication entre commande BS et UE</t>
  </si>
  <si>
    <t>Câblage bus de communication entre commande BS et UI</t>
  </si>
  <si>
    <t>Plafonnier DAIKIN FXHQ-A</t>
  </si>
  <si>
    <t>Supportage par consoles murales</t>
  </si>
  <si>
    <t>Liaison électrique depuis EU</t>
  </si>
  <si>
    <t>Commande filaire DAIKIN BRC1H52W/S/K</t>
  </si>
  <si>
    <t>Câblage bus de communication entre commande et UI</t>
  </si>
  <si>
    <t>Paramètrage</t>
  </si>
  <si>
    <t>Mural DAIKIN FXAQ</t>
  </si>
  <si>
    <t>Commande filaire DAIKIN  BRC1H52W/S/K</t>
  </si>
  <si>
    <t>Gainable extraplat DAIKIN FXDQ</t>
  </si>
  <si>
    <t>Plénum motorisé de soufflage</t>
  </si>
  <si>
    <t>Plénum de grille de reprise isolé</t>
  </si>
  <si>
    <t>Thermostats de zone (Bluezero, Think au choix)</t>
  </si>
  <si>
    <t>Unité Spécifique DAIKIN FXNQ</t>
  </si>
  <si>
    <t>Supportage par consoles murales (compris implantation allége)</t>
  </si>
  <si>
    <t>Evacuations condensats PVC Ø 32 Cis accessoires</t>
  </si>
  <si>
    <t>03</t>
  </si>
  <si>
    <t>ELECTRICITE</t>
  </si>
  <si>
    <t>Raccordements électrique / Régulation des équipements</t>
  </si>
  <si>
    <t>mis en place Cis Câbles / CdC...</t>
  </si>
  <si>
    <t>04</t>
  </si>
  <si>
    <t>DIVERS</t>
  </si>
  <si>
    <t>Etiquetage / Repérage</t>
  </si>
  <si>
    <t>Etudes d'execution / DOE</t>
  </si>
  <si>
    <t>Mises en route / Essais / Mises au point</t>
  </si>
  <si>
    <t>UGECAM COLLOBRIERES – RENOVATION BÂTIMENT A3</t>
  </si>
  <si>
    <t>UGECAM</t>
  </si>
  <si>
    <t>759 CHEMIN DE CAMP BOURJAS
83610 COLLOBIERES</t>
  </si>
  <si>
    <t xml:space="preserve">  -                     -                     -</t>
  </si>
  <si>
    <t>Projet :</t>
  </si>
  <si>
    <t xml:space="preserve">PROJET DE CREATION DE PLACES DE RESSOURCEMENTS AU SEIN D’UNE UNITE DE L’IME JEAN ITARD UGECAM PACA ET CORSE </t>
  </si>
  <si>
    <t>Phase DCE</t>
  </si>
  <si>
    <t>ESTIMATION</t>
  </si>
  <si>
    <t>Technique</t>
  </si>
  <si>
    <t>Formalisme</t>
  </si>
  <si>
    <t>N°Affaire</t>
  </si>
  <si>
    <t>Date</t>
  </si>
  <si>
    <t>Ind :</t>
  </si>
  <si>
    <t>N° Doc :</t>
  </si>
  <si>
    <t>Rédigé :</t>
  </si>
  <si>
    <t>Vérifié :</t>
  </si>
  <si>
    <t>Approuvé :</t>
  </si>
  <si>
    <t>Approuvé :</t>
  </si>
  <si>
    <t>GS 23129</t>
  </si>
  <si>
    <t>A</t>
  </si>
  <si>
    <t>NC</t>
  </si>
  <si>
    <t>GS 23129 - DCE - ESTIMATION - LOT CVC</t>
  </si>
  <si>
    <t>LOT CVC</t>
  </si>
  <si>
    <t>GS 23129 - UGECAM COLLOBRIERE</t>
  </si>
  <si>
    <t>DCE - ESTIMATION - LOT PLB</t>
  </si>
  <si>
    <t>Art</t>
  </si>
  <si>
    <t>Désignation</t>
  </si>
  <si>
    <t>PU</t>
  </si>
  <si>
    <t>Montants</t>
  </si>
  <si>
    <t>TOTAL GENERAL H.T. :</t>
  </si>
  <si>
    <t xml:space="preserve"> T.V.A A 20%</t>
  </si>
  <si>
    <t>TOTAL GENERAL T.T.C. :</t>
  </si>
  <si>
    <t>CHAUFFAGE</t>
  </si>
  <si>
    <t>VENTILATION</t>
  </si>
  <si>
    <t>CLIMATISATION</t>
  </si>
  <si>
    <t>Dans locaux techniques vide sanitaire et sous-station</t>
  </si>
  <si>
    <t>DCE - DPGF LOT 04 CVC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</si>
</sst>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\ &quot;€&quot;"/>
    <numFmt numFmtId="165" formatCode="#,##0.00\ &quot;€&quot;"/>
  </numFmts>
  <fonts count="51" x14ac:knownFonts="1">
    <font>
      <sz val="8"/>
      <name val="MS Reference Sans Serif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name val="Arial"/>
      <family val="2"/>
    </font>
    <font>
      <sz val="10"/>
      <name val="Aptos Narrow"/>
      <family val="2"/>
      <scheme val="minor"/>
    </font>
    <font>
      <sz val="10"/>
      <name val="Times New Roman"/>
      <family val="1"/>
    </font>
    <font>
      <b/>
      <sz val="12"/>
      <name val="Aptos Narrow"/>
      <family val="2"/>
      <scheme val="minor"/>
    </font>
    <font>
      <b/>
      <sz val="10"/>
      <name val="Aptos Narrow"/>
      <family val="2"/>
      <scheme val="minor"/>
    </font>
    <font>
      <i/>
      <sz val="8"/>
      <name val="Aptos Narrow"/>
      <family val="2"/>
      <scheme val="minor"/>
    </font>
    <font>
      <b/>
      <sz val="10"/>
      <color rgb="FFFFFF00"/>
      <name val="Aptos Narrow"/>
      <family val="2"/>
      <scheme val="minor"/>
    </font>
    <font>
      <b/>
      <i/>
      <sz val="10"/>
      <name val="Aptos Narrow"/>
      <family val="2"/>
      <scheme val="minor"/>
    </font>
    <font>
      <b/>
      <sz val="20"/>
      <name val="Aptos Narrow"/>
      <family val="2"/>
      <scheme val="minor"/>
    </font>
    <font>
      <b/>
      <sz val="20"/>
      <color rgb="FFFF0000"/>
      <name val="Aptos Narrow"/>
      <family val="2"/>
      <scheme val="minor"/>
    </font>
    <font>
      <b/>
      <sz val="18"/>
      <name val="Aptos Narrow"/>
      <family val="2"/>
      <scheme val="minor"/>
    </font>
    <font>
      <b/>
      <i/>
      <u/>
      <sz val="18"/>
      <name val="Aptos Narrow"/>
      <family val="2"/>
      <scheme val="minor"/>
    </font>
    <font>
      <sz val="14"/>
      <name val="Aptos Narrow"/>
      <family val="2"/>
      <scheme val="minor"/>
    </font>
    <font>
      <b/>
      <i/>
      <u/>
      <sz val="14"/>
      <name val="Aptos Narrow"/>
      <family val="2"/>
      <scheme val="minor"/>
    </font>
    <font>
      <b/>
      <i/>
      <sz val="14"/>
      <name val="Aptos Narrow"/>
      <family val="2"/>
      <scheme val="minor"/>
    </font>
    <font>
      <i/>
      <sz val="10"/>
      <name val="Aptos Narrow"/>
      <family val="2"/>
      <scheme val="minor"/>
    </font>
    <font>
      <b/>
      <i/>
      <sz val="18"/>
      <name val="Aptos Narrow"/>
      <family val="2"/>
      <scheme val="minor"/>
    </font>
    <font>
      <sz val="18"/>
      <name val="Aptos Narrow"/>
      <family val="2"/>
      <scheme val="minor"/>
    </font>
    <font>
      <b/>
      <i/>
      <sz val="18"/>
      <color theme="1"/>
      <name val="Aptos Narrow"/>
      <family val="2"/>
      <scheme val="minor"/>
    </font>
    <font>
      <b/>
      <u/>
      <sz val="18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7"/>
      <color theme="0" tint="-0.499984740745262"/>
      <name val="Aptos Narrow"/>
      <family val="2"/>
      <scheme val="minor"/>
    </font>
    <font>
      <sz val="7"/>
      <color theme="0" tint="-0.499984740745262"/>
      <name val="Aptos Narrow"/>
      <family val="2"/>
      <scheme val="minor"/>
    </font>
    <font>
      <sz val="10"/>
      <name val="Arial Narrow"/>
      <family val="2"/>
    </font>
    <font>
      <b/>
      <sz val="12"/>
      <color rgb="FFFF0000"/>
      <name val="Aptos Narrow"/>
      <family val="2"/>
      <scheme val="minor"/>
    </font>
    <font>
      <b/>
      <sz val="16"/>
      <color theme="0"/>
      <name val="Arial Narrow"/>
      <family val="2"/>
    </font>
    <font>
      <b/>
      <sz val="11"/>
      <color theme="0"/>
      <name val="Arial Narrow"/>
      <family val="2"/>
    </font>
    <font>
      <b/>
      <sz val="12"/>
      <color theme="0"/>
      <name val="Arial Narrow"/>
      <family val="2"/>
    </font>
    <font>
      <b/>
      <sz val="10"/>
      <color theme="0"/>
      <name val="Arial Narrow"/>
      <family val="2"/>
    </font>
    <font>
      <b/>
      <sz val="10"/>
      <name val="Arial Narrow"/>
      <family val="2"/>
    </font>
    <font>
      <b/>
      <sz val="20"/>
      <color theme="0"/>
      <name val="Arial Narrow"/>
      <family val="2"/>
    </font>
    <font>
      <b/>
      <sz val="26"/>
      <color theme="0"/>
      <name val="Arial Narrow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70C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20" fillId="0" borderId="0"/>
    <xf numFmtId="0" fontId="20" fillId="0" borderId="0"/>
    <xf numFmtId="0" fontId="18" fillId="0" borderId="0"/>
    <xf numFmtId="9" fontId="20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20" fillId="0" borderId="0" applyFont="0" applyFill="0" applyBorder="0" applyAlignment="0" applyProtection="0"/>
  </cellStyleXfs>
  <cellXfs count="106">
    <xf numFmtId="0" fontId="0" fillId="0" borderId="0" xfId="0"/>
    <xf numFmtId="3" fontId="0" fillId="0" borderId="0" xfId="0" applyNumberFormat="1" applyAlignment="1">
      <alignment horizontal="left" vertical="top"/>
    </xf>
    <xf numFmtId="4" fontId="0" fillId="0" borderId="0" xfId="0" applyNumberFormat="1" applyAlignment="1">
      <alignment horizontal="right" vertical="top"/>
    </xf>
    <xf numFmtId="3" fontId="0" fillId="0" borderId="11" xfId="0" applyNumberFormat="1" applyBorder="1" applyAlignment="1">
      <alignment horizontal="left" vertical="top"/>
    </xf>
    <xf numFmtId="4" fontId="0" fillId="0" borderId="11" xfId="0" applyNumberFormat="1" applyBorder="1" applyAlignment="1">
      <alignment horizontal="right" vertical="top"/>
    </xf>
    <xf numFmtId="3" fontId="0" fillId="0" borderId="12" xfId="0" applyNumberFormat="1" applyBorder="1" applyAlignment="1">
      <alignment horizontal="left" vertical="top"/>
    </xf>
    <xf numFmtId="4" fontId="0" fillId="0" borderId="12" xfId="0" applyNumberFormat="1" applyBorder="1" applyAlignment="1">
      <alignment horizontal="right" vertical="top"/>
    </xf>
    <xf numFmtId="0" fontId="19" fillId="0" borderId="0" xfId="42" applyFont="1" applyAlignment="1">
      <alignment vertical="center"/>
    </xf>
    <xf numFmtId="0" fontId="21" fillId="0" borderId="0" xfId="43" applyFont="1" applyAlignment="1">
      <alignment horizontal="right" vertical="center"/>
    </xf>
    <xf numFmtId="0" fontId="22" fillId="0" borderId="0" xfId="43" applyFont="1" applyAlignment="1">
      <alignment horizontal="right" vertical="center"/>
    </xf>
    <xf numFmtId="0" fontId="23" fillId="0" borderId="0" xfId="43" applyFont="1" applyAlignment="1">
      <alignment horizontal="right" vertical="center"/>
    </xf>
    <xf numFmtId="0" fontId="19" fillId="0" borderId="13" xfId="42" applyFont="1" applyBorder="1" applyAlignment="1">
      <alignment vertical="center"/>
    </xf>
    <xf numFmtId="0" fontId="19" fillId="0" borderId="13" xfId="43" applyFont="1" applyBorder="1" applyAlignment="1">
      <alignment horizontal="right" vertical="center"/>
    </xf>
    <xf numFmtId="0" fontId="24" fillId="0" borderId="0" xfId="42" applyFont="1" applyAlignment="1">
      <alignment vertical="center"/>
    </xf>
    <xf numFmtId="0" fontId="25" fillId="0" borderId="0" xfId="44" applyFont="1" applyAlignment="1">
      <alignment horizontal="right" vertical="center"/>
    </xf>
    <xf numFmtId="0" fontId="27" fillId="0" borderId="0" xfId="42" applyFont="1" applyAlignment="1">
      <alignment horizontal="center" vertical="center"/>
    </xf>
    <xf numFmtId="0" fontId="26" fillId="0" borderId="0" xfId="42" applyFont="1" applyAlignment="1">
      <alignment vertical="center"/>
    </xf>
    <xf numFmtId="0" fontId="35" fillId="0" borderId="0" xfId="42" applyFont="1" applyAlignment="1">
      <alignment vertical="center"/>
    </xf>
    <xf numFmtId="0" fontId="36" fillId="0" borderId="0" xfId="42" applyFont="1" applyAlignment="1">
      <alignment horizontal="center" vertical="center"/>
    </xf>
    <xf numFmtId="0" fontId="37" fillId="0" borderId="0" xfId="42" applyFont="1" applyAlignment="1">
      <alignment horizontal="center" vertical="center" wrapText="1"/>
    </xf>
    <xf numFmtId="0" fontId="38" fillId="0" borderId="0" xfId="42" applyFont="1" applyAlignment="1">
      <alignment horizontal="justify" vertical="center"/>
    </xf>
    <xf numFmtId="0" fontId="1" fillId="0" borderId="0" xfId="42" applyFont="1" applyAlignment="1">
      <alignment horizontal="justify" vertical="center" wrapText="1"/>
    </xf>
    <xf numFmtId="0" fontId="1" fillId="0" borderId="10" xfId="42" applyFont="1" applyBorder="1" applyAlignment="1">
      <alignment horizontal="center" vertical="center" wrapText="1"/>
    </xf>
    <xf numFmtId="0" fontId="39" fillId="0" borderId="10" xfId="42" applyFont="1" applyBorder="1" applyAlignment="1">
      <alignment horizontal="center" vertical="center" wrapText="1"/>
    </xf>
    <xf numFmtId="14" fontId="39" fillId="0" borderId="10" xfId="42" applyNumberFormat="1" applyFont="1" applyBorder="1" applyAlignment="1">
      <alignment horizontal="center" vertical="center" wrapText="1"/>
    </xf>
    <xf numFmtId="49" fontId="39" fillId="0" borderId="10" xfId="42" applyNumberFormat="1" applyFont="1" applyBorder="1" applyAlignment="1">
      <alignment horizontal="center" vertical="center" wrapText="1"/>
    </xf>
    <xf numFmtId="0" fontId="40" fillId="0" borderId="0" xfId="42" applyFont="1" applyAlignment="1">
      <alignment vertical="center" wrapText="1"/>
    </xf>
    <xf numFmtId="0" fontId="41" fillId="0" borderId="0" xfId="42" applyFont="1" applyAlignment="1">
      <alignment vertical="center"/>
    </xf>
    <xf numFmtId="0" fontId="19" fillId="0" borderId="0" xfId="43" applyFont="1" applyAlignment="1">
      <alignment vertical="center"/>
    </xf>
    <xf numFmtId="3" fontId="42" fillId="0" borderId="0" xfId="43" applyNumberFormat="1" applyFont="1" applyAlignment="1">
      <alignment horizontal="left" vertical="center"/>
    </xf>
    <xf numFmtId="4" fontId="42" fillId="0" borderId="0" xfId="43" applyNumberFormat="1" applyFont="1" applyAlignment="1">
      <alignment horizontal="center" vertical="center"/>
    </xf>
    <xf numFmtId="0" fontId="42" fillId="0" borderId="0" xfId="43" applyFont="1" applyAlignment="1">
      <alignment vertical="center"/>
    </xf>
    <xf numFmtId="49" fontId="45" fillId="34" borderId="22" xfId="43" applyNumberFormat="1" applyFont="1" applyFill="1" applyBorder="1" applyAlignment="1">
      <alignment horizontal="center" vertical="center" wrapText="1"/>
    </xf>
    <xf numFmtId="0" fontId="45" fillId="34" borderId="22" xfId="43" applyFont="1" applyFill="1" applyBorder="1" applyAlignment="1">
      <alignment horizontal="center" vertical="center"/>
    </xf>
    <xf numFmtId="2" fontId="45" fillId="34" borderId="15" xfId="43" applyNumberFormat="1" applyFont="1" applyFill="1" applyBorder="1" applyAlignment="1">
      <alignment horizontal="center" vertical="center" wrapText="1"/>
    </xf>
    <xf numFmtId="0" fontId="45" fillId="34" borderId="22" xfId="43" applyFont="1" applyFill="1" applyBorder="1" applyAlignment="1">
      <alignment horizontal="center" vertical="center" wrapText="1"/>
    </xf>
    <xf numFmtId="164" fontId="45" fillId="34" borderId="22" xfId="46" applyNumberFormat="1" applyFont="1" applyFill="1" applyBorder="1" applyAlignment="1">
      <alignment horizontal="center" vertical="center"/>
    </xf>
    <xf numFmtId="164" fontId="45" fillId="34" borderId="22" xfId="47" applyNumberFormat="1" applyFont="1" applyFill="1" applyBorder="1" applyAlignment="1">
      <alignment horizontal="center" vertical="center"/>
    </xf>
    <xf numFmtId="0" fontId="45" fillId="34" borderId="23" xfId="43" applyFont="1" applyFill="1" applyBorder="1" applyAlignment="1">
      <alignment horizontal="center" vertical="center"/>
    </xf>
    <xf numFmtId="0" fontId="45" fillId="34" borderId="23" xfId="43" applyFont="1" applyFill="1" applyBorder="1" applyAlignment="1">
      <alignment horizontal="left" vertical="center"/>
    </xf>
    <xf numFmtId="2" fontId="46" fillId="34" borderId="23" xfId="43" applyNumberFormat="1" applyFont="1" applyFill="1" applyBorder="1" applyAlignment="1">
      <alignment horizontal="center" vertical="center"/>
    </xf>
    <xf numFmtId="0" fontId="46" fillId="34" borderId="23" xfId="43" applyFont="1" applyFill="1" applyBorder="1" applyAlignment="1">
      <alignment horizontal="center" vertical="center"/>
    </xf>
    <xf numFmtId="164" fontId="46" fillId="34" borderId="23" xfId="43" applyNumberFormat="1" applyFont="1" applyFill="1" applyBorder="1" applyAlignment="1">
      <alignment horizontal="right" vertical="center"/>
    </xf>
    <xf numFmtId="164" fontId="46" fillId="34" borderId="23" xfId="43" applyNumberFormat="1" applyFont="1" applyFill="1" applyBorder="1" applyAlignment="1">
      <alignment horizontal="center" vertical="center"/>
    </xf>
    <xf numFmtId="49" fontId="42" fillId="0" borderId="23" xfId="44" applyNumberFormat="1" applyFont="1" applyBorder="1" applyAlignment="1">
      <alignment horizontal="left" vertical="center"/>
    </xf>
    <xf numFmtId="3" fontId="42" fillId="0" borderId="23" xfId="44" applyNumberFormat="1" applyFont="1" applyBorder="1" applyAlignment="1">
      <alignment horizontal="left" vertical="center"/>
    </xf>
    <xf numFmtId="4" fontId="42" fillId="0" borderId="23" xfId="44" applyNumberFormat="1" applyFont="1" applyBorder="1" applyAlignment="1">
      <alignment horizontal="center" vertical="center"/>
    </xf>
    <xf numFmtId="164" fontId="42" fillId="0" borderId="23" xfId="44" applyNumberFormat="1" applyFont="1" applyBorder="1" applyAlignment="1">
      <alignment horizontal="right" vertical="center"/>
    </xf>
    <xf numFmtId="0" fontId="42" fillId="0" borderId="0" xfId="44" applyFont="1" applyAlignment="1">
      <alignment vertical="center"/>
    </xf>
    <xf numFmtId="0" fontId="47" fillId="35" borderId="14" xfId="43" applyFont="1" applyFill="1" applyBorder="1" applyAlignment="1">
      <alignment vertical="center"/>
    </xf>
    <xf numFmtId="0" fontId="47" fillId="35" borderId="15" xfId="43" applyFont="1" applyFill="1" applyBorder="1" applyAlignment="1">
      <alignment vertical="center"/>
    </xf>
    <xf numFmtId="0" fontId="47" fillId="35" borderId="14" xfId="43" applyFont="1" applyFill="1" applyBorder="1" applyAlignment="1">
      <alignment horizontal="center" vertical="center"/>
    </xf>
    <xf numFmtId="164" fontId="47" fillId="35" borderId="15" xfId="43" applyNumberFormat="1" applyFont="1" applyFill="1" applyBorder="1" applyAlignment="1">
      <alignment vertical="center"/>
    </xf>
    <xf numFmtId="164" fontId="47" fillId="35" borderId="16" xfId="43" applyNumberFormat="1" applyFont="1" applyFill="1" applyBorder="1" applyAlignment="1">
      <alignment vertical="center"/>
    </xf>
    <xf numFmtId="0" fontId="47" fillId="35" borderId="24" xfId="43" applyFont="1" applyFill="1" applyBorder="1" applyAlignment="1">
      <alignment horizontal="right" vertical="center"/>
    </xf>
    <xf numFmtId="0" fontId="47" fillId="35" borderId="0" xfId="43" applyFont="1" applyFill="1" applyAlignment="1">
      <alignment horizontal="right" vertical="center"/>
    </xf>
    <xf numFmtId="0" fontId="47" fillId="35" borderId="24" xfId="43" applyFont="1" applyFill="1" applyBorder="1" applyAlignment="1">
      <alignment horizontal="center" vertical="center"/>
    </xf>
    <xf numFmtId="164" fontId="47" fillId="35" borderId="0" xfId="43" applyNumberFormat="1" applyFont="1" applyFill="1" applyAlignment="1">
      <alignment vertical="center"/>
    </xf>
    <xf numFmtId="164" fontId="48" fillId="36" borderId="25" xfId="47" applyNumberFormat="1" applyFont="1" applyFill="1" applyBorder="1" applyAlignment="1">
      <alignment vertical="center"/>
    </xf>
    <xf numFmtId="164" fontId="47" fillId="35" borderId="0" xfId="43" applyNumberFormat="1" applyFont="1" applyFill="1" applyAlignment="1">
      <alignment horizontal="right" vertical="center"/>
    </xf>
    <xf numFmtId="164" fontId="48" fillId="35" borderId="25" xfId="47" applyNumberFormat="1" applyFont="1" applyFill="1" applyBorder="1" applyAlignment="1">
      <alignment vertical="center"/>
    </xf>
    <xf numFmtId="0" fontId="42" fillId="35" borderId="17" xfId="43" applyFont="1" applyFill="1" applyBorder="1" applyAlignment="1">
      <alignment vertical="center"/>
    </xf>
    <xf numFmtId="0" fontId="42" fillId="35" borderId="13" xfId="43" applyFont="1" applyFill="1" applyBorder="1" applyAlignment="1">
      <alignment vertical="center"/>
    </xf>
    <xf numFmtId="0" fontId="42" fillId="35" borderId="17" xfId="43" applyFont="1" applyFill="1" applyBorder="1" applyAlignment="1">
      <alignment horizontal="center" vertical="center"/>
    </xf>
    <xf numFmtId="164" fontId="42" fillId="35" borderId="13" xfId="43" applyNumberFormat="1" applyFont="1" applyFill="1" applyBorder="1" applyAlignment="1">
      <alignment vertical="center"/>
    </xf>
    <xf numFmtId="164" fontId="42" fillId="35" borderId="18" xfId="43" applyNumberFormat="1" applyFont="1" applyFill="1" applyBorder="1" applyAlignment="1">
      <alignment vertical="center"/>
    </xf>
    <xf numFmtId="3" fontId="48" fillId="0" borderId="23" xfId="0" quotePrefix="1" applyNumberFormat="1" applyFont="1" applyBorder="1" applyAlignment="1">
      <alignment horizontal="left" vertical="top"/>
    </xf>
    <xf numFmtId="0" fontId="45" fillId="34" borderId="23" xfId="43" applyFont="1" applyFill="1" applyBorder="1" applyAlignment="1">
      <alignment horizontal="right" vertical="center"/>
    </xf>
    <xf numFmtId="2" fontId="45" fillId="34" borderId="23" xfId="43" applyNumberFormat="1" applyFont="1" applyFill="1" applyBorder="1" applyAlignment="1">
      <alignment horizontal="center" vertical="center"/>
    </xf>
    <xf numFmtId="164" fontId="45" fillId="34" borderId="23" xfId="43" applyNumberFormat="1" applyFont="1" applyFill="1" applyBorder="1" applyAlignment="1">
      <alignment horizontal="right" vertical="center"/>
    </xf>
    <xf numFmtId="164" fontId="45" fillId="34" borderId="23" xfId="48" applyNumberFormat="1" applyFont="1" applyFill="1" applyBorder="1" applyAlignment="1">
      <alignment horizontal="right" vertical="center"/>
    </xf>
    <xf numFmtId="2" fontId="42" fillId="0" borderId="23" xfId="44" applyNumberFormat="1" applyFont="1" applyBorder="1" applyAlignment="1">
      <alignment horizontal="center" vertical="center"/>
    </xf>
    <xf numFmtId="0" fontId="45" fillId="34" borderId="23" xfId="43" quotePrefix="1" applyFont="1" applyFill="1" applyBorder="1" applyAlignment="1">
      <alignment horizontal="center" vertical="center"/>
    </xf>
    <xf numFmtId="0" fontId="32" fillId="0" borderId="0" xfId="42" applyFont="1" applyAlignment="1">
      <alignment horizontal="center" vertical="center"/>
    </xf>
    <xf numFmtId="0" fontId="33" fillId="0" borderId="0" xfId="42" applyFont="1" applyAlignment="1">
      <alignment horizontal="center" vertical="center"/>
    </xf>
    <xf numFmtId="0" fontId="34" fillId="0" borderId="0" xfId="42" applyFont="1" applyAlignment="1">
      <alignment horizontal="center" vertical="center"/>
    </xf>
    <xf numFmtId="0" fontId="36" fillId="0" borderId="0" xfId="42" applyFont="1" applyAlignment="1">
      <alignment horizontal="center" vertical="center"/>
    </xf>
    <xf numFmtId="0" fontId="37" fillId="0" borderId="0" xfId="42" applyFont="1" applyAlignment="1">
      <alignment horizontal="center" vertical="center" wrapText="1"/>
    </xf>
    <xf numFmtId="0" fontId="1" fillId="0" borderId="10" xfId="42" applyFont="1" applyBorder="1" applyAlignment="1">
      <alignment horizontal="center" vertical="center" wrapText="1"/>
    </xf>
    <xf numFmtId="0" fontId="34" fillId="0" borderId="0" xfId="42" applyFont="1" applyAlignment="1">
      <alignment horizontal="center" vertical="center" wrapText="1"/>
    </xf>
    <xf numFmtId="0" fontId="26" fillId="0" borderId="0" xfId="42" applyFont="1" applyAlignment="1">
      <alignment horizontal="center" vertical="center"/>
    </xf>
    <xf numFmtId="0" fontId="28" fillId="0" borderId="0" xfId="43" applyFont="1" applyAlignment="1">
      <alignment horizontal="center" vertical="center" wrapText="1"/>
    </xf>
    <xf numFmtId="0" fontId="29" fillId="0" borderId="0" xfId="43" applyFont="1" applyAlignment="1">
      <alignment horizontal="center" vertical="center" wrapText="1"/>
    </xf>
    <xf numFmtId="0" fontId="30" fillId="0" borderId="0" xfId="43" applyFont="1" applyAlignment="1">
      <alignment horizontal="center" vertical="center" wrapText="1"/>
    </xf>
    <xf numFmtId="0" fontId="31" fillId="0" borderId="0" xfId="43" applyFont="1" applyAlignment="1">
      <alignment horizontal="center" vertical="center" wrapText="1"/>
    </xf>
    <xf numFmtId="0" fontId="47" fillId="35" borderId="24" xfId="43" applyFont="1" applyFill="1" applyBorder="1" applyAlignment="1">
      <alignment horizontal="right" vertical="center"/>
    </xf>
    <xf numFmtId="0" fontId="47" fillId="35" borderId="25" xfId="43" applyFont="1" applyFill="1" applyBorder="1" applyAlignment="1">
      <alignment horizontal="right" vertical="center"/>
    </xf>
    <xf numFmtId="164" fontId="43" fillId="0" borderId="13" xfId="43" applyNumberFormat="1" applyFont="1" applyBorder="1" applyAlignment="1">
      <alignment horizontal="center" vertical="center"/>
    </xf>
    <xf numFmtId="165" fontId="44" fillId="33" borderId="14" xfId="45" applyNumberFormat="1" applyFont="1" applyFill="1" applyBorder="1" applyAlignment="1">
      <alignment horizontal="center" vertical="center" wrapText="1"/>
    </xf>
    <xf numFmtId="165" fontId="44" fillId="33" borderId="15" xfId="45" applyNumberFormat="1" applyFont="1" applyFill="1" applyBorder="1" applyAlignment="1">
      <alignment horizontal="center" vertical="center" wrapText="1"/>
    </xf>
    <xf numFmtId="165" fontId="44" fillId="33" borderId="16" xfId="45" applyNumberFormat="1" applyFont="1" applyFill="1" applyBorder="1" applyAlignment="1">
      <alignment horizontal="center" vertical="center" wrapText="1"/>
    </xf>
    <xf numFmtId="165" fontId="44" fillId="33" borderId="17" xfId="45" applyNumberFormat="1" applyFont="1" applyFill="1" applyBorder="1" applyAlignment="1">
      <alignment horizontal="center" vertical="center" wrapText="1"/>
    </xf>
    <xf numFmtId="165" fontId="44" fillId="33" borderId="13" xfId="45" applyNumberFormat="1" applyFont="1" applyFill="1" applyBorder="1" applyAlignment="1">
      <alignment horizontal="center" vertical="center" wrapText="1"/>
    </xf>
    <xf numFmtId="165" fontId="44" fillId="33" borderId="18" xfId="45" applyNumberFormat="1" applyFont="1" applyFill="1" applyBorder="1" applyAlignment="1">
      <alignment horizontal="center" vertical="center" wrapText="1"/>
    </xf>
    <xf numFmtId="0" fontId="44" fillId="33" borderId="19" xfId="45" applyFont="1" applyFill="1" applyBorder="1" applyAlignment="1">
      <alignment horizontal="center" vertical="center" wrapText="1"/>
    </xf>
    <xf numFmtId="0" fontId="44" fillId="33" borderId="20" xfId="45" applyFont="1" applyFill="1" applyBorder="1" applyAlignment="1">
      <alignment horizontal="center" vertical="center" wrapText="1"/>
    </xf>
    <xf numFmtId="0" fontId="44" fillId="33" borderId="21" xfId="45" applyFont="1" applyFill="1" applyBorder="1" applyAlignment="1">
      <alignment horizontal="center" vertical="center" wrapText="1"/>
    </xf>
    <xf numFmtId="165" fontId="50" fillId="33" borderId="14" xfId="45" applyNumberFormat="1" applyFont="1" applyFill="1" applyBorder="1" applyAlignment="1">
      <alignment horizontal="center" vertical="center" wrapText="1"/>
    </xf>
    <xf numFmtId="165" fontId="50" fillId="33" borderId="15" xfId="45" applyNumberFormat="1" applyFont="1" applyFill="1" applyBorder="1" applyAlignment="1">
      <alignment horizontal="center" vertical="center" wrapText="1"/>
    </xf>
    <xf numFmtId="165" fontId="50" fillId="33" borderId="16" xfId="45" applyNumberFormat="1" applyFont="1" applyFill="1" applyBorder="1" applyAlignment="1">
      <alignment horizontal="center" vertical="center" wrapText="1"/>
    </xf>
    <xf numFmtId="165" fontId="50" fillId="33" borderId="17" xfId="45" applyNumberFormat="1" applyFont="1" applyFill="1" applyBorder="1" applyAlignment="1">
      <alignment horizontal="center" vertical="center" wrapText="1"/>
    </xf>
    <xf numFmtId="165" fontId="50" fillId="33" borderId="13" xfId="45" applyNumberFormat="1" applyFont="1" applyFill="1" applyBorder="1" applyAlignment="1">
      <alignment horizontal="center" vertical="center" wrapText="1"/>
    </xf>
    <xf numFmtId="165" fontId="50" fillId="33" borderId="18" xfId="45" applyNumberFormat="1" applyFont="1" applyFill="1" applyBorder="1" applyAlignment="1">
      <alignment horizontal="center" vertical="center" wrapText="1"/>
    </xf>
    <xf numFmtId="0" fontId="49" fillId="33" borderId="19" xfId="45" applyFont="1" applyFill="1" applyBorder="1" applyAlignment="1">
      <alignment horizontal="center" vertical="center" wrapText="1"/>
    </xf>
    <xf numFmtId="0" fontId="49" fillId="33" borderId="20" xfId="45" applyFont="1" applyFill="1" applyBorder="1" applyAlignment="1">
      <alignment horizontal="center" vertical="center" wrapText="1"/>
    </xf>
    <xf numFmtId="0" fontId="49" fillId="33" borderId="21" xfId="45" applyFont="1" applyFill="1" applyBorder="1" applyAlignment="1">
      <alignment horizontal="center" vertical="center" wrapText="1"/>
    </xf>
  </cellXfs>
  <cellStyles count="49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Monétaire 2" xfId="47" xr:uid="{00000000-0005-0000-0000-00001D000000}"/>
    <cellStyle name="Monétaire 3" xfId="48" xr:uid="{00000000-0005-0000-0000-00001E000000}"/>
    <cellStyle name="Neutre" xfId="8" builtinId="28" customBuiltin="1"/>
    <cellStyle name="Normal" xfId="0" builtinId="0"/>
    <cellStyle name="Normal 2" xfId="43" xr:uid="{00000000-0005-0000-0000-000021000000}"/>
    <cellStyle name="Normal 2 2" xfId="45" xr:uid="{00000000-0005-0000-0000-000022000000}"/>
    <cellStyle name="Normal 3" xfId="42" xr:uid="{00000000-0005-0000-0000-000023000000}"/>
    <cellStyle name="Normal 4 2" xfId="44" xr:uid="{00000000-0005-0000-0000-000024000000}"/>
    <cellStyle name="Note" xfId="15" builtinId="10" customBuiltin="1"/>
    <cellStyle name="Pourcentage 2" xfId="46" xr:uid="{00000000-0005-0000-0000-000026000000}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342900</xdr:colOff>
      <xdr:row>1</xdr:row>
      <xdr:rowOff>66675</xdr:rowOff>
    </xdr:from>
    <xdr:to>
      <xdr:col>2</xdr:col>
      <xdr:colOff>300990</xdr:colOff>
      <xdr:row>5</xdr:row>
      <xdr:rowOff>188595</xdr:rowOff>
    </xdr:to>
    <xdr:pic>
      <xdr:nvPicPr>
        <xdr:cNvPr id="2" name="Image 1" descr="Une image contenant Graphique, graphisme, affiche, Police&#10;&#10;Description générée automatiquement">
          <a:extLst>
            <a:ext uri="{FF2B5EF4-FFF2-40B4-BE49-F238E27FC236}">
              <a16:creationId xmlns:a16="http://schemas.microsoft.com/office/drawing/2014/main" id="{0E5A804C-64FA-4A9D-854E-1CF5C209D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5" y="257175"/>
          <a:ext cx="872490" cy="883920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1</xdr:col>
      <xdr:colOff>971550</xdr:colOff>
      <xdr:row>47</xdr:row>
      <xdr:rowOff>76200</xdr:rowOff>
    </xdr:from>
    <xdr:to>
      <xdr:col>7</xdr:col>
      <xdr:colOff>682533</xdr:colOff>
      <xdr:row>54</xdr:row>
      <xdr:rowOff>7037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87743CE-E651-411A-823F-A2D696C49D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025" y="11458575"/>
          <a:ext cx="5349783" cy="1188137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190500</xdr:colOff>
      <xdr:row>7</xdr:row>
      <xdr:rowOff>103910</xdr:rowOff>
    </xdr:from>
    <xdr:to>
      <xdr:col>6</xdr:col>
      <xdr:colOff>971897</xdr:colOff>
      <xdr:row>12</xdr:row>
      <xdr:rowOff>142010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BDBC59A-FEEA-43DB-A44E-4DBF9FFCA1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47925" y="1437410"/>
          <a:ext cx="3419822" cy="990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66675</xdr:rowOff>
    </xdr:from>
    <xdr:to>
      <xdr:col>1</xdr:col>
      <xdr:colOff>393205</xdr:colOff>
      <xdr:row>0</xdr:row>
      <xdr:rowOff>759038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305BF15-1D76-489F-8A26-734B2A23A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66675"/>
          <a:ext cx="631330" cy="692363"/>
        </a:xfrm>
        <a:prstGeom prst="rect">
          <a:avLst/>
        </a:prstGeom>
      </xdr:spPr>
    </xdr:pic>
    <xdr:clientData/>
  </xdr:twoCellAnchor>
  <xdr:twoCellAnchor editAs="oneCell">
    <xdr:from>
      <xdr:col>2</xdr:col>
      <xdr:colOff>9525</xdr:colOff>
      <xdr:row>0</xdr:row>
      <xdr:rowOff>28575</xdr:rowOff>
    </xdr:from>
    <xdr:to>
      <xdr:col>5</xdr:col>
      <xdr:colOff>365759</xdr:colOff>
      <xdr:row>0</xdr:row>
      <xdr:rowOff>740016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05AC9D3-8E61-422A-B891-D918C821AF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286375" y="28575"/>
          <a:ext cx="2451734" cy="71144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66675</xdr:rowOff>
    </xdr:from>
    <xdr:to>
      <xdr:col>1</xdr:col>
      <xdr:colOff>393205</xdr:colOff>
      <xdr:row>0</xdr:row>
      <xdr:rowOff>759038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6537992-B8CC-4F51-847E-5FCD5066C3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66675"/>
          <a:ext cx="631330" cy="692363"/>
        </a:xfrm>
        <a:prstGeom prst="rect">
          <a:avLst/>
        </a:prstGeom>
      </xdr:spPr>
    </xdr:pic>
    <xdr:clientData/>
  </xdr:twoCellAnchor>
  <xdr:twoCellAnchor editAs="oneCell">
    <xdr:from>
      <xdr:col>3</xdr:col>
      <xdr:colOff>41275</xdr:colOff>
      <xdr:row>0</xdr:row>
      <xdr:rowOff>92075</xdr:rowOff>
    </xdr:from>
    <xdr:to>
      <xdr:col>5</xdr:col>
      <xdr:colOff>969009</xdr:colOff>
      <xdr:row>0</xdr:row>
      <xdr:rowOff>803516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EE7B2286-F5D6-4482-A9A0-764110631B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639858" y="92075"/>
          <a:ext cx="2356484" cy="7114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55"/>
  <sheetViews>
    <sheetView view="pageBreakPreview" zoomScale="55" zoomScaleNormal="100" zoomScaleSheetLayoutView="55" workbookViewId="0">
      <selection activeCell="A41" sqref="A41"/>
    </sheetView>
  </sheetViews>
  <sheetFormatPr baseColWidth="10" defaultRowHeight="12.9" x14ac:dyDescent="0.4"/>
  <cols>
    <col min="1" max="1" width="6.41015625" style="7" customWidth="1"/>
    <col min="2" max="3" width="13.703125" style="7" customWidth="1"/>
    <col min="4" max="5" width="11.41015625" style="7"/>
    <col min="6" max="7" width="16.703125" style="7" customWidth="1"/>
    <col min="8" max="9" width="13.703125" style="7" customWidth="1"/>
    <col min="10" max="10" width="6.41015625" style="7" customWidth="1"/>
    <col min="11" max="256" width="11.41015625" style="7"/>
    <col min="257" max="257" width="6.41015625" style="28" customWidth="1"/>
    <col min="258" max="258" width="13.703125" style="28" customWidth="1"/>
    <col min="259" max="259" width="14.41015625" style="28" customWidth="1"/>
    <col min="260" max="261" width="11.41015625" style="28"/>
    <col min="262" max="262" width="15.29296875" style="28" customWidth="1"/>
    <col min="263" max="263" width="12" style="28" customWidth="1"/>
    <col min="264" max="264" width="14.41015625" style="28" customWidth="1"/>
    <col min="265" max="265" width="13.703125" style="28" customWidth="1"/>
    <col min="266" max="266" width="6.41015625" style="28" customWidth="1"/>
    <col min="267" max="512" width="11.41015625" style="28"/>
    <col min="513" max="513" width="6.41015625" style="28" customWidth="1"/>
    <col min="514" max="514" width="13.703125" style="28" customWidth="1"/>
    <col min="515" max="515" width="14.41015625" style="28" customWidth="1"/>
    <col min="516" max="517" width="11.41015625" style="28"/>
    <col min="518" max="518" width="15.29296875" style="28" customWidth="1"/>
    <col min="519" max="519" width="12" style="28" customWidth="1"/>
    <col min="520" max="520" width="14.41015625" style="28" customWidth="1"/>
    <col min="521" max="521" width="13.703125" style="28" customWidth="1"/>
    <col min="522" max="522" width="6.41015625" style="28" customWidth="1"/>
    <col min="523" max="768" width="11.41015625" style="28"/>
    <col min="769" max="769" width="6.41015625" style="28" customWidth="1"/>
    <col min="770" max="770" width="13.703125" style="28" customWidth="1"/>
    <col min="771" max="771" width="14.41015625" style="28" customWidth="1"/>
    <col min="772" max="773" width="11.41015625" style="28"/>
    <col min="774" max="774" width="15.29296875" style="28" customWidth="1"/>
    <col min="775" max="775" width="12" style="28" customWidth="1"/>
    <col min="776" max="776" width="14.41015625" style="28" customWidth="1"/>
    <col min="777" max="777" width="13.703125" style="28" customWidth="1"/>
    <col min="778" max="778" width="6.41015625" style="28" customWidth="1"/>
    <col min="779" max="1024" width="11.41015625" style="28"/>
    <col min="1025" max="1025" width="6.41015625" style="28" customWidth="1"/>
    <col min="1026" max="1026" width="13.703125" style="28" customWidth="1"/>
    <col min="1027" max="1027" width="14.41015625" style="28" customWidth="1"/>
    <col min="1028" max="1029" width="11.41015625" style="28"/>
    <col min="1030" max="1030" width="15.29296875" style="28" customWidth="1"/>
    <col min="1031" max="1031" width="12" style="28" customWidth="1"/>
    <col min="1032" max="1032" width="14.41015625" style="28" customWidth="1"/>
    <col min="1033" max="1033" width="13.703125" style="28" customWidth="1"/>
    <col min="1034" max="1034" width="6.41015625" style="28" customWidth="1"/>
    <col min="1035" max="1280" width="11.41015625" style="28"/>
    <col min="1281" max="1281" width="6.41015625" style="28" customWidth="1"/>
    <col min="1282" max="1282" width="13.703125" style="28" customWidth="1"/>
    <col min="1283" max="1283" width="14.41015625" style="28" customWidth="1"/>
    <col min="1284" max="1285" width="11.41015625" style="28"/>
    <col min="1286" max="1286" width="15.29296875" style="28" customWidth="1"/>
    <col min="1287" max="1287" width="12" style="28" customWidth="1"/>
    <col min="1288" max="1288" width="14.41015625" style="28" customWidth="1"/>
    <col min="1289" max="1289" width="13.703125" style="28" customWidth="1"/>
    <col min="1290" max="1290" width="6.41015625" style="28" customWidth="1"/>
    <col min="1291" max="1536" width="11.41015625" style="28"/>
    <col min="1537" max="1537" width="6.41015625" style="28" customWidth="1"/>
    <col min="1538" max="1538" width="13.703125" style="28" customWidth="1"/>
    <col min="1539" max="1539" width="14.41015625" style="28" customWidth="1"/>
    <col min="1540" max="1541" width="11.41015625" style="28"/>
    <col min="1542" max="1542" width="15.29296875" style="28" customWidth="1"/>
    <col min="1543" max="1543" width="12" style="28" customWidth="1"/>
    <col min="1544" max="1544" width="14.41015625" style="28" customWidth="1"/>
    <col min="1545" max="1545" width="13.703125" style="28" customWidth="1"/>
    <col min="1546" max="1546" width="6.41015625" style="28" customWidth="1"/>
    <col min="1547" max="1792" width="11.41015625" style="28"/>
    <col min="1793" max="1793" width="6.41015625" style="28" customWidth="1"/>
    <col min="1794" max="1794" width="13.703125" style="28" customWidth="1"/>
    <col min="1795" max="1795" width="14.41015625" style="28" customWidth="1"/>
    <col min="1796" max="1797" width="11.41015625" style="28"/>
    <col min="1798" max="1798" width="15.29296875" style="28" customWidth="1"/>
    <col min="1799" max="1799" width="12" style="28" customWidth="1"/>
    <col min="1800" max="1800" width="14.41015625" style="28" customWidth="1"/>
    <col min="1801" max="1801" width="13.703125" style="28" customWidth="1"/>
    <col min="1802" max="1802" width="6.41015625" style="28" customWidth="1"/>
    <col min="1803" max="2048" width="11.41015625" style="28"/>
    <col min="2049" max="2049" width="6.41015625" style="28" customWidth="1"/>
    <col min="2050" max="2050" width="13.703125" style="28" customWidth="1"/>
    <col min="2051" max="2051" width="14.41015625" style="28" customWidth="1"/>
    <col min="2052" max="2053" width="11.41015625" style="28"/>
    <col min="2054" max="2054" width="15.29296875" style="28" customWidth="1"/>
    <col min="2055" max="2055" width="12" style="28" customWidth="1"/>
    <col min="2056" max="2056" width="14.41015625" style="28" customWidth="1"/>
    <col min="2057" max="2057" width="13.703125" style="28" customWidth="1"/>
    <col min="2058" max="2058" width="6.41015625" style="28" customWidth="1"/>
    <col min="2059" max="2304" width="11.41015625" style="28"/>
    <col min="2305" max="2305" width="6.41015625" style="28" customWidth="1"/>
    <col min="2306" max="2306" width="13.703125" style="28" customWidth="1"/>
    <col min="2307" max="2307" width="14.41015625" style="28" customWidth="1"/>
    <col min="2308" max="2309" width="11.41015625" style="28"/>
    <col min="2310" max="2310" width="15.29296875" style="28" customWidth="1"/>
    <col min="2311" max="2311" width="12" style="28" customWidth="1"/>
    <col min="2312" max="2312" width="14.41015625" style="28" customWidth="1"/>
    <col min="2313" max="2313" width="13.703125" style="28" customWidth="1"/>
    <col min="2314" max="2314" width="6.41015625" style="28" customWidth="1"/>
    <col min="2315" max="2560" width="11.41015625" style="28"/>
    <col min="2561" max="2561" width="6.41015625" style="28" customWidth="1"/>
    <col min="2562" max="2562" width="13.703125" style="28" customWidth="1"/>
    <col min="2563" max="2563" width="14.41015625" style="28" customWidth="1"/>
    <col min="2564" max="2565" width="11.41015625" style="28"/>
    <col min="2566" max="2566" width="15.29296875" style="28" customWidth="1"/>
    <col min="2567" max="2567" width="12" style="28" customWidth="1"/>
    <col min="2568" max="2568" width="14.41015625" style="28" customWidth="1"/>
    <col min="2569" max="2569" width="13.703125" style="28" customWidth="1"/>
    <col min="2570" max="2570" width="6.41015625" style="28" customWidth="1"/>
    <col min="2571" max="2816" width="11.41015625" style="28"/>
    <col min="2817" max="2817" width="6.41015625" style="28" customWidth="1"/>
    <col min="2818" max="2818" width="13.703125" style="28" customWidth="1"/>
    <col min="2819" max="2819" width="14.41015625" style="28" customWidth="1"/>
    <col min="2820" max="2821" width="11.41015625" style="28"/>
    <col min="2822" max="2822" width="15.29296875" style="28" customWidth="1"/>
    <col min="2823" max="2823" width="12" style="28" customWidth="1"/>
    <col min="2824" max="2824" width="14.41015625" style="28" customWidth="1"/>
    <col min="2825" max="2825" width="13.703125" style="28" customWidth="1"/>
    <col min="2826" max="2826" width="6.41015625" style="28" customWidth="1"/>
    <col min="2827" max="3072" width="11.41015625" style="28"/>
    <col min="3073" max="3073" width="6.41015625" style="28" customWidth="1"/>
    <col min="3074" max="3074" width="13.703125" style="28" customWidth="1"/>
    <col min="3075" max="3075" width="14.41015625" style="28" customWidth="1"/>
    <col min="3076" max="3077" width="11.41015625" style="28"/>
    <col min="3078" max="3078" width="15.29296875" style="28" customWidth="1"/>
    <col min="3079" max="3079" width="12" style="28" customWidth="1"/>
    <col min="3080" max="3080" width="14.41015625" style="28" customWidth="1"/>
    <col min="3081" max="3081" width="13.703125" style="28" customWidth="1"/>
    <col min="3082" max="3082" width="6.41015625" style="28" customWidth="1"/>
    <col min="3083" max="3328" width="11.41015625" style="28"/>
    <col min="3329" max="3329" width="6.41015625" style="28" customWidth="1"/>
    <col min="3330" max="3330" width="13.703125" style="28" customWidth="1"/>
    <col min="3331" max="3331" width="14.41015625" style="28" customWidth="1"/>
    <col min="3332" max="3333" width="11.41015625" style="28"/>
    <col min="3334" max="3334" width="15.29296875" style="28" customWidth="1"/>
    <col min="3335" max="3335" width="12" style="28" customWidth="1"/>
    <col min="3336" max="3336" width="14.41015625" style="28" customWidth="1"/>
    <col min="3337" max="3337" width="13.703125" style="28" customWidth="1"/>
    <col min="3338" max="3338" width="6.41015625" style="28" customWidth="1"/>
    <col min="3339" max="3584" width="11.41015625" style="28"/>
    <col min="3585" max="3585" width="6.41015625" style="28" customWidth="1"/>
    <col min="3586" max="3586" width="13.703125" style="28" customWidth="1"/>
    <col min="3587" max="3587" width="14.41015625" style="28" customWidth="1"/>
    <col min="3588" max="3589" width="11.41015625" style="28"/>
    <col min="3590" max="3590" width="15.29296875" style="28" customWidth="1"/>
    <col min="3591" max="3591" width="12" style="28" customWidth="1"/>
    <col min="3592" max="3592" width="14.41015625" style="28" customWidth="1"/>
    <col min="3593" max="3593" width="13.703125" style="28" customWidth="1"/>
    <col min="3594" max="3594" width="6.41015625" style="28" customWidth="1"/>
    <col min="3595" max="3840" width="11.41015625" style="28"/>
    <col min="3841" max="3841" width="6.41015625" style="28" customWidth="1"/>
    <col min="3842" max="3842" width="13.703125" style="28" customWidth="1"/>
    <col min="3843" max="3843" width="14.41015625" style="28" customWidth="1"/>
    <col min="3844" max="3845" width="11.41015625" style="28"/>
    <col min="3846" max="3846" width="15.29296875" style="28" customWidth="1"/>
    <col min="3847" max="3847" width="12" style="28" customWidth="1"/>
    <col min="3848" max="3848" width="14.41015625" style="28" customWidth="1"/>
    <col min="3849" max="3849" width="13.703125" style="28" customWidth="1"/>
    <col min="3850" max="3850" width="6.41015625" style="28" customWidth="1"/>
    <col min="3851" max="4096" width="11.41015625" style="28"/>
    <col min="4097" max="4097" width="6.41015625" style="28" customWidth="1"/>
    <col min="4098" max="4098" width="13.703125" style="28" customWidth="1"/>
    <col min="4099" max="4099" width="14.41015625" style="28" customWidth="1"/>
    <col min="4100" max="4101" width="11.41015625" style="28"/>
    <col min="4102" max="4102" width="15.29296875" style="28" customWidth="1"/>
    <col min="4103" max="4103" width="12" style="28" customWidth="1"/>
    <col min="4104" max="4104" width="14.41015625" style="28" customWidth="1"/>
    <col min="4105" max="4105" width="13.703125" style="28" customWidth="1"/>
    <col min="4106" max="4106" width="6.41015625" style="28" customWidth="1"/>
    <col min="4107" max="4352" width="11.41015625" style="28"/>
    <col min="4353" max="4353" width="6.41015625" style="28" customWidth="1"/>
    <col min="4354" max="4354" width="13.703125" style="28" customWidth="1"/>
    <col min="4355" max="4355" width="14.41015625" style="28" customWidth="1"/>
    <col min="4356" max="4357" width="11.41015625" style="28"/>
    <col min="4358" max="4358" width="15.29296875" style="28" customWidth="1"/>
    <col min="4359" max="4359" width="12" style="28" customWidth="1"/>
    <col min="4360" max="4360" width="14.41015625" style="28" customWidth="1"/>
    <col min="4361" max="4361" width="13.703125" style="28" customWidth="1"/>
    <col min="4362" max="4362" width="6.41015625" style="28" customWidth="1"/>
    <col min="4363" max="4608" width="11.41015625" style="28"/>
    <col min="4609" max="4609" width="6.41015625" style="28" customWidth="1"/>
    <col min="4610" max="4610" width="13.703125" style="28" customWidth="1"/>
    <col min="4611" max="4611" width="14.41015625" style="28" customWidth="1"/>
    <col min="4612" max="4613" width="11.41015625" style="28"/>
    <col min="4614" max="4614" width="15.29296875" style="28" customWidth="1"/>
    <col min="4615" max="4615" width="12" style="28" customWidth="1"/>
    <col min="4616" max="4616" width="14.41015625" style="28" customWidth="1"/>
    <col min="4617" max="4617" width="13.703125" style="28" customWidth="1"/>
    <col min="4618" max="4618" width="6.41015625" style="28" customWidth="1"/>
    <col min="4619" max="4864" width="11.41015625" style="28"/>
    <col min="4865" max="4865" width="6.41015625" style="28" customWidth="1"/>
    <col min="4866" max="4866" width="13.703125" style="28" customWidth="1"/>
    <col min="4867" max="4867" width="14.41015625" style="28" customWidth="1"/>
    <col min="4868" max="4869" width="11.41015625" style="28"/>
    <col min="4870" max="4870" width="15.29296875" style="28" customWidth="1"/>
    <col min="4871" max="4871" width="12" style="28" customWidth="1"/>
    <col min="4872" max="4872" width="14.41015625" style="28" customWidth="1"/>
    <col min="4873" max="4873" width="13.703125" style="28" customWidth="1"/>
    <col min="4874" max="4874" width="6.41015625" style="28" customWidth="1"/>
    <col min="4875" max="5120" width="11.41015625" style="28"/>
    <col min="5121" max="5121" width="6.41015625" style="28" customWidth="1"/>
    <col min="5122" max="5122" width="13.703125" style="28" customWidth="1"/>
    <col min="5123" max="5123" width="14.41015625" style="28" customWidth="1"/>
    <col min="5124" max="5125" width="11.41015625" style="28"/>
    <col min="5126" max="5126" width="15.29296875" style="28" customWidth="1"/>
    <col min="5127" max="5127" width="12" style="28" customWidth="1"/>
    <col min="5128" max="5128" width="14.41015625" style="28" customWidth="1"/>
    <col min="5129" max="5129" width="13.703125" style="28" customWidth="1"/>
    <col min="5130" max="5130" width="6.41015625" style="28" customWidth="1"/>
    <col min="5131" max="5376" width="11.41015625" style="28"/>
    <col min="5377" max="5377" width="6.41015625" style="28" customWidth="1"/>
    <col min="5378" max="5378" width="13.703125" style="28" customWidth="1"/>
    <col min="5379" max="5379" width="14.41015625" style="28" customWidth="1"/>
    <col min="5380" max="5381" width="11.41015625" style="28"/>
    <col min="5382" max="5382" width="15.29296875" style="28" customWidth="1"/>
    <col min="5383" max="5383" width="12" style="28" customWidth="1"/>
    <col min="5384" max="5384" width="14.41015625" style="28" customWidth="1"/>
    <col min="5385" max="5385" width="13.703125" style="28" customWidth="1"/>
    <col min="5386" max="5386" width="6.41015625" style="28" customWidth="1"/>
    <col min="5387" max="5632" width="11.41015625" style="28"/>
    <col min="5633" max="5633" width="6.41015625" style="28" customWidth="1"/>
    <col min="5634" max="5634" width="13.703125" style="28" customWidth="1"/>
    <col min="5635" max="5635" width="14.41015625" style="28" customWidth="1"/>
    <col min="5636" max="5637" width="11.41015625" style="28"/>
    <col min="5638" max="5638" width="15.29296875" style="28" customWidth="1"/>
    <col min="5639" max="5639" width="12" style="28" customWidth="1"/>
    <col min="5640" max="5640" width="14.41015625" style="28" customWidth="1"/>
    <col min="5641" max="5641" width="13.703125" style="28" customWidth="1"/>
    <col min="5642" max="5642" width="6.41015625" style="28" customWidth="1"/>
    <col min="5643" max="5888" width="11.41015625" style="28"/>
    <col min="5889" max="5889" width="6.41015625" style="28" customWidth="1"/>
    <col min="5890" max="5890" width="13.703125" style="28" customWidth="1"/>
    <col min="5891" max="5891" width="14.41015625" style="28" customWidth="1"/>
    <col min="5892" max="5893" width="11.41015625" style="28"/>
    <col min="5894" max="5894" width="15.29296875" style="28" customWidth="1"/>
    <col min="5895" max="5895" width="12" style="28" customWidth="1"/>
    <col min="5896" max="5896" width="14.41015625" style="28" customWidth="1"/>
    <col min="5897" max="5897" width="13.703125" style="28" customWidth="1"/>
    <col min="5898" max="5898" width="6.41015625" style="28" customWidth="1"/>
    <col min="5899" max="6144" width="11.41015625" style="28"/>
    <col min="6145" max="6145" width="6.41015625" style="28" customWidth="1"/>
    <col min="6146" max="6146" width="13.703125" style="28" customWidth="1"/>
    <col min="6147" max="6147" width="14.41015625" style="28" customWidth="1"/>
    <col min="6148" max="6149" width="11.41015625" style="28"/>
    <col min="6150" max="6150" width="15.29296875" style="28" customWidth="1"/>
    <col min="6151" max="6151" width="12" style="28" customWidth="1"/>
    <col min="6152" max="6152" width="14.41015625" style="28" customWidth="1"/>
    <col min="6153" max="6153" width="13.703125" style="28" customWidth="1"/>
    <col min="6154" max="6154" width="6.41015625" style="28" customWidth="1"/>
    <col min="6155" max="6400" width="11.41015625" style="28"/>
    <col min="6401" max="6401" width="6.41015625" style="28" customWidth="1"/>
    <col min="6402" max="6402" width="13.703125" style="28" customWidth="1"/>
    <col min="6403" max="6403" width="14.41015625" style="28" customWidth="1"/>
    <col min="6404" max="6405" width="11.41015625" style="28"/>
    <col min="6406" max="6406" width="15.29296875" style="28" customWidth="1"/>
    <col min="6407" max="6407" width="12" style="28" customWidth="1"/>
    <col min="6408" max="6408" width="14.41015625" style="28" customWidth="1"/>
    <col min="6409" max="6409" width="13.703125" style="28" customWidth="1"/>
    <col min="6410" max="6410" width="6.41015625" style="28" customWidth="1"/>
    <col min="6411" max="6656" width="11.41015625" style="28"/>
    <col min="6657" max="6657" width="6.41015625" style="28" customWidth="1"/>
    <col min="6658" max="6658" width="13.703125" style="28" customWidth="1"/>
    <col min="6659" max="6659" width="14.41015625" style="28" customWidth="1"/>
    <col min="6660" max="6661" width="11.41015625" style="28"/>
    <col min="6662" max="6662" width="15.29296875" style="28" customWidth="1"/>
    <col min="6663" max="6663" width="12" style="28" customWidth="1"/>
    <col min="6664" max="6664" width="14.41015625" style="28" customWidth="1"/>
    <col min="6665" max="6665" width="13.703125" style="28" customWidth="1"/>
    <col min="6666" max="6666" width="6.41015625" style="28" customWidth="1"/>
    <col min="6667" max="6912" width="11.41015625" style="28"/>
    <col min="6913" max="6913" width="6.41015625" style="28" customWidth="1"/>
    <col min="6914" max="6914" width="13.703125" style="28" customWidth="1"/>
    <col min="6915" max="6915" width="14.41015625" style="28" customWidth="1"/>
    <col min="6916" max="6917" width="11.41015625" style="28"/>
    <col min="6918" max="6918" width="15.29296875" style="28" customWidth="1"/>
    <col min="6919" max="6919" width="12" style="28" customWidth="1"/>
    <col min="6920" max="6920" width="14.41015625" style="28" customWidth="1"/>
    <col min="6921" max="6921" width="13.703125" style="28" customWidth="1"/>
    <col min="6922" max="6922" width="6.41015625" style="28" customWidth="1"/>
    <col min="6923" max="7168" width="11.41015625" style="28"/>
    <col min="7169" max="7169" width="6.41015625" style="28" customWidth="1"/>
    <col min="7170" max="7170" width="13.703125" style="28" customWidth="1"/>
    <col min="7171" max="7171" width="14.41015625" style="28" customWidth="1"/>
    <col min="7172" max="7173" width="11.41015625" style="28"/>
    <col min="7174" max="7174" width="15.29296875" style="28" customWidth="1"/>
    <col min="7175" max="7175" width="12" style="28" customWidth="1"/>
    <col min="7176" max="7176" width="14.41015625" style="28" customWidth="1"/>
    <col min="7177" max="7177" width="13.703125" style="28" customWidth="1"/>
    <col min="7178" max="7178" width="6.41015625" style="28" customWidth="1"/>
    <col min="7179" max="7424" width="11.41015625" style="28"/>
    <col min="7425" max="7425" width="6.41015625" style="28" customWidth="1"/>
    <col min="7426" max="7426" width="13.703125" style="28" customWidth="1"/>
    <col min="7427" max="7427" width="14.41015625" style="28" customWidth="1"/>
    <col min="7428" max="7429" width="11.41015625" style="28"/>
    <col min="7430" max="7430" width="15.29296875" style="28" customWidth="1"/>
    <col min="7431" max="7431" width="12" style="28" customWidth="1"/>
    <col min="7432" max="7432" width="14.41015625" style="28" customWidth="1"/>
    <col min="7433" max="7433" width="13.703125" style="28" customWidth="1"/>
    <col min="7434" max="7434" width="6.41015625" style="28" customWidth="1"/>
    <col min="7435" max="7680" width="11.41015625" style="28"/>
    <col min="7681" max="7681" width="6.41015625" style="28" customWidth="1"/>
    <col min="7682" max="7682" width="13.703125" style="28" customWidth="1"/>
    <col min="7683" max="7683" width="14.41015625" style="28" customWidth="1"/>
    <col min="7684" max="7685" width="11.41015625" style="28"/>
    <col min="7686" max="7686" width="15.29296875" style="28" customWidth="1"/>
    <col min="7687" max="7687" width="12" style="28" customWidth="1"/>
    <col min="7688" max="7688" width="14.41015625" style="28" customWidth="1"/>
    <col min="7689" max="7689" width="13.703125" style="28" customWidth="1"/>
    <col min="7690" max="7690" width="6.41015625" style="28" customWidth="1"/>
    <col min="7691" max="7936" width="11.41015625" style="28"/>
    <col min="7937" max="7937" width="6.41015625" style="28" customWidth="1"/>
    <col min="7938" max="7938" width="13.703125" style="28" customWidth="1"/>
    <col min="7939" max="7939" width="14.41015625" style="28" customWidth="1"/>
    <col min="7940" max="7941" width="11.41015625" style="28"/>
    <col min="7942" max="7942" width="15.29296875" style="28" customWidth="1"/>
    <col min="7943" max="7943" width="12" style="28" customWidth="1"/>
    <col min="7944" max="7944" width="14.41015625" style="28" customWidth="1"/>
    <col min="7945" max="7945" width="13.703125" style="28" customWidth="1"/>
    <col min="7946" max="7946" width="6.41015625" style="28" customWidth="1"/>
    <col min="7947" max="8192" width="11.41015625" style="28"/>
    <col min="8193" max="8193" width="6.41015625" style="28" customWidth="1"/>
    <col min="8194" max="8194" width="13.703125" style="28" customWidth="1"/>
    <col min="8195" max="8195" width="14.41015625" style="28" customWidth="1"/>
    <col min="8196" max="8197" width="11.41015625" style="28"/>
    <col min="8198" max="8198" width="15.29296875" style="28" customWidth="1"/>
    <col min="8199" max="8199" width="12" style="28" customWidth="1"/>
    <col min="8200" max="8200" width="14.41015625" style="28" customWidth="1"/>
    <col min="8201" max="8201" width="13.703125" style="28" customWidth="1"/>
    <col min="8202" max="8202" width="6.41015625" style="28" customWidth="1"/>
    <col min="8203" max="8448" width="11.41015625" style="28"/>
    <col min="8449" max="8449" width="6.41015625" style="28" customWidth="1"/>
    <col min="8450" max="8450" width="13.703125" style="28" customWidth="1"/>
    <col min="8451" max="8451" width="14.41015625" style="28" customWidth="1"/>
    <col min="8452" max="8453" width="11.41015625" style="28"/>
    <col min="8454" max="8454" width="15.29296875" style="28" customWidth="1"/>
    <col min="8455" max="8455" width="12" style="28" customWidth="1"/>
    <col min="8456" max="8456" width="14.41015625" style="28" customWidth="1"/>
    <col min="8457" max="8457" width="13.703125" style="28" customWidth="1"/>
    <col min="8458" max="8458" width="6.41015625" style="28" customWidth="1"/>
    <col min="8459" max="8704" width="11.41015625" style="28"/>
    <col min="8705" max="8705" width="6.41015625" style="28" customWidth="1"/>
    <col min="8706" max="8706" width="13.703125" style="28" customWidth="1"/>
    <col min="8707" max="8707" width="14.41015625" style="28" customWidth="1"/>
    <col min="8708" max="8709" width="11.41015625" style="28"/>
    <col min="8710" max="8710" width="15.29296875" style="28" customWidth="1"/>
    <col min="8711" max="8711" width="12" style="28" customWidth="1"/>
    <col min="8712" max="8712" width="14.41015625" style="28" customWidth="1"/>
    <col min="8713" max="8713" width="13.703125" style="28" customWidth="1"/>
    <col min="8714" max="8714" width="6.41015625" style="28" customWidth="1"/>
    <col min="8715" max="8960" width="11.41015625" style="28"/>
    <col min="8961" max="8961" width="6.41015625" style="28" customWidth="1"/>
    <col min="8962" max="8962" width="13.703125" style="28" customWidth="1"/>
    <col min="8963" max="8963" width="14.41015625" style="28" customWidth="1"/>
    <col min="8964" max="8965" width="11.41015625" style="28"/>
    <col min="8966" max="8966" width="15.29296875" style="28" customWidth="1"/>
    <col min="8967" max="8967" width="12" style="28" customWidth="1"/>
    <col min="8968" max="8968" width="14.41015625" style="28" customWidth="1"/>
    <col min="8969" max="8969" width="13.703125" style="28" customWidth="1"/>
    <col min="8970" max="8970" width="6.41015625" style="28" customWidth="1"/>
    <col min="8971" max="9216" width="11.41015625" style="28"/>
    <col min="9217" max="9217" width="6.41015625" style="28" customWidth="1"/>
    <col min="9218" max="9218" width="13.703125" style="28" customWidth="1"/>
    <col min="9219" max="9219" width="14.41015625" style="28" customWidth="1"/>
    <col min="9220" max="9221" width="11.41015625" style="28"/>
    <col min="9222" max="9222" width="15.29296875" style="28" customWidth="1"/>
    <col min="9223" max="9223" width="12" style="28" customWidth="1"/>
    <col min="9224" max="9224" width="14.41015625" style="28" customWidth="1"/>
    <col min="9225" max="9225" width="13.703125" style="28" customWidth="1"/>
    <col min="9226" max="9226" width="6.41015625" style="28" customWidth="1"/>
    <col min="9227" max="9472" width="11.41015625" style="28"/>
    <col min="9473" max="9473" width="6.41015625" style="28" customWidth="1"/>
    <col min="9474" max="9474" width="13.703125" style="28" customWidth="1"/>
    <col min="9475" max="9475" width="14.41015625" style="28" customWidth="1"/>
    <col min="9476" max="9477" width="11.41015625" style="28"/>
    <col min="9478" max="9478" width="15.29296875" style="28" customWidth="1"/>
    <col min="9479" max="9479" width="12" style="28" customWidth="1"/>
    <col min="9480" max="9480" width="14.41015625" style="28" customWidth="1"/>
    <col min="9481" max="9481" width="13.703125" style="28" customWidth="1"/>
    <col min="9482" max="9482" width="6.41015625" style="28" customWidth="1"/>
    <col min="9483" max="9728" width="11.41015625" style="28"/>
    <col min="9729" max="9729" width="6.41015625" style="28" customWidth="1"/>
    <col min="9730" max="9730" width="13.703125" style="28" customWidth="1"/>
    <col min="9731" max="9731" width="14.41015625" style="28" customWidth="1"/>
    <col min="9732" max="9733" width="11.41015625" style="28"/>
    <col min="9734" max="9734" width="15.29296875" style="28" customWidth="1"/>
    <col min="9735" max="9735" width="12" style="28" customWidth="1"/>
    <col min="9736" max="9736" width="14.41015625" style="28" customWidth="1"/>
    <col min="9737" max="9737" width="13.703125" style="28" customWidth="1"/>
    <col min="9738" max="9738" width="6.41015625" style="28" customWidth="1"/>
    <col min="9739" max="9984" width="11.41015625" style="28"/>
    <col min="9985" max="9985" width="6.41015625" style="28" customWidth="1"/>
    <col min="9986" max="9986" width="13.703125" style="28" customWidth="1"/>
    <col min="9987" max="9987" width="14.41015625" style="28" customWidth="1"/>
    <col min="9988" max="9989" width="11.41015625" style="28"/>
    <col min="9990" max="9990" width="15.29296875" style="28" customWidth="1"/>
    <col min="9991" max="9991" width="12" style="28" customWidth="1"/>
    <col min="9992" max="9992" width="14.41015625" style="28" customWidth="1"/>
    <col min="9993" max="9993" width="13.703125" style="28" customWidth="1"/>
    <col min="9994" max="9994" width="6.41015625" style="28" customWidth="1"/>
    <col min="9995" max="10240" width="11.41015625" style="28"/>
    <col min="10241" max="10241" width="6.41015625" style="28" customWidth="1"/>
    <col min="10242" max="10242" width="13.703125" style="28" customWidth="1"/>
    <col min="10243" max="10243" width="14.41015625" style="28" customWidth="1"/>
    <col min="10244" max="10245" width="11.41015625" style="28"/>
    <col min="10246" max="10246" width="15.29296875" style="28" customWidth="1"/>
    <col min="10247" max="10247" width="12" style="28" customWidth="1"/>
    <col min="10248" max="10248" width="14.41015625" style="28" customWidth="1"/>
    <col min="10249" max="10249" width="13.703125" style="28" customWidth="1"/>
    <col min="10250" max="10250" width="6.41015625" style="28" customWidth="1"/>
    <col min="10251" max="10496" width="11.41015625" style="28"/>
    <col min="10497" max="10497" width="6.41015625" style="28" customWidth="1"/>
    <col min="10498" max="10498" width="13.703125" style="28" customWidth="1"/>
    <col min="10499" max="10499" width="14.41015625" style="28" customWidth="1"/>
    <col min="10500" max="10501" width="11.41015625" style="28"/>
    <col min="10502" max="10502" width="15.29296875" style="28" customWidth="1"/>
    <col min="10503" max="10503" width="12" style="28" customWidth="1"/>
    <col min="10504" max="10504" width="14.41015625" style="28" customWidth="1"/>
    <col min="10505" max="10505" width="13.703125" style="28" customWidth="1"/>
    <col min="10506" max="10506" width="6.41015625" style="28" customWidth="1"/>
    <col min="10507" max="10752" width="11.41015625" style="28"/>
    <col min="10753" max="10753" width="6.41015625" style="28" customWidth="1"/>
    <col min="10754" max="10754" width="13.703125" style="28" customWidth="1"/>
    <col min="10755" max="10755" width="14.41015625" style="28" customWidth="1"/>
    <col min="10756" max="10757" width="11.41015625" style="28"/>
    <col min="10758" max="10758" width="15.29296875" style="28" customWidth="1"/>
    <col min="10759" max="10759" width="12" style="28" customWidth="1"/>
    <col min="10760" max="10760" width="14.41015625" style="28" customWidth="1"/>
    <col min="10761" max="10761" width="13.703125" style="28" customWidth="1"/>
    <col min="10762" max="10762" width="6.41015625" style="28" customWidth="1"/>
    <col min="10763" max="11008" width="11.41015625" style="28"/>
    <col min="11009" max="11009" width="6.41015625" style="28" customWidth="1"/>
    <col min="11010" max="11010" width="13.703125" style="28" customWidth="1"/>
    <col min="11011" max="11011" width="14.41015625" style="28" customWidth="1"/>
    <col min="11012" max="11013" width="11.41015625" style="28"/>
    <col min="11014" max="11014" width="15.29296875" style="28" customWidth="1"/>
    <col min="11015" max="11015" width="12" style="28" customWidth="1"/>
    <col min="11016" max="11016" width="14.41015625" style="28" customWidth="1"/>
    <col min="11017" max="11017" width="13.703125" style="28" customWidth="1"/>
    <col min="11018" max="11018" width="6.41015625" style="28" customWidth="1"/>
    <col min="11019" max="11264" width="11.41015625" style="28"/>
    <col min="11265" max="11265" width="6.41015625" style="28" customWidth="1"/>
    <col min="11266" max="11266" width="13.703125" style="28" customWidth="1"/>
    <col min="11267" max="11267" width="14.41015625" style="28" customWidth="1"/>
    <col min="11268" max="11269" width="11.41015625" style="28"/>
    <col min="11270" max="11270" width="15.29296875" style="28" customWidth="1"/>
    <col min="11271" max="11271" width="12" style="28" customWidth="1"/>
    <col min="11272" max="11272" width="14.41015625" style="28" customWidth="1"/>
    <col min="11273" max="11273" width="13.703125" style="28" customWidth="1"/>
    <col min="11274" max="11274" width="6.41015625" style="28" customWidth="1"/>
    <col min="11275" max="11520" width="11.41015625" style="28"/>
    <col min="11521" max="11521" width="6.41015625" style="28" customWidth="1"/>
    <col min="11522" max="11522" width="13.703125" style="28" customWidth="1"/>
    <col min="11523" max="11523" width="14.41015625" style="28" customWidth="1"/>
    <col min="11524" max="11525" width="11.41015625" style="28"/>
    <col min="11526" max="11526" width="15.29296875" style="28" customWidth="1"/>
    <col min="11527" max="11527" width="12" style="28" customWidth="1"/>
    <col min="11528" max="11528" width="14.41015625" style="28" customWidth="1"/>
    <col min="11529" max="11529" width="13.703125" style="28" customWidth="1"/>
    <col min="11530" max="11530" width="6.41015625" style="28" customWidth="1"/>
    <col min="11531" max="11776" width="11.41015625" style="28"/>
    <col min="11777" max="11777" width="6.41015625" style="28" customWidth="1"/>
    <col min="11778" max="11778" width="13.703125" style="28" customWidth="1"/>
    <col min="11779" max="11779" width="14.41015625" style="28" customWidth="1"/>
    <col min="11780" max="11781" width="11.41015625" style="28"/>
    <col min="11782" max="11782" width="15.29296875" style="28" customWidth="1"/>
    <col min="11783" max="11783" width="12" style="28" customWidth="1"/>
    <col min="11784" max="11784" width="14.41015625" style="28" customWidth="1"/>
    <col min="11785" max="11785" width="13.703125" style="28" customWidth="1"/>
    <col min="11786" max="11786" width="6.41015625" style="28" customWidth="1"/>
    <col min="11787" max="12032" width="11.41015625" style="28"/>
    <col min="12033" max="12033" width="6.41015625" style="28" customWidth="1"/>
    <col min="12034" max="12034" width="13.703125" style="28" customWidth="1"/>
    <col min="12035" max="12035" width="14.41015625" style="28" customWidth="1"/>
    <col min="12036" max="12037" width="11.41015625" style="28"/>
    <col min="12038" max="12038" width="15.29296875" style="28" customWidth="1"/>
    <col min="12039" max="12039" width="12" style="28" customWidth="1"/>
    <col min="12040" max="12040" width="14.41015625" style="28" customWidth="1"/>
    <col min="12041" max="12041" width="13.703125" style="28" customWidth="1"/>
    <col min="12042" max="12042" width="6.41015625" style="28" customWidth="1"/>
    <col min="12043" max="12288" width="11.41015625" style="28"/>
    <col min="12289" max="12289" width="6.41015625" style="28" customWidth="1"/>
    <col min="12290" max="12290" width="13.703125" style="28" customWidth="1"/>
    <col min="12291" max="12291" width="14.41015625" style="28" customWidth="1"/>
    <col min="12292" max="12293" width="11.41015625" style="28"/>
    <col min="12294" max="12294" width="15.29296875" style="28" customWidth="1"/>
    <col min="12295" max="12295" width="12" style="28" customWidth="1"/>
    <col min="12296" max="12296" width="14.41015625" style="28" customWidth="1"/>
    <col min="12297" max="12297" width="13.703125" style="28" customWidth="1"/>
    <col min="12298" max="12298" width="6.41015625" style="28" customWidth="1"/>
    <col min="12299" max="12544" width="11.41015625" style="28"/>
    <col min="12545" max="12545" width="6.41015625" style="28" customWidth="1"/>
    <col min="12546" max="12546" width="13.703125" style="28" customWidth="1"/>
    <col min="12547" max="12547" width="14.41015625" style="28" customWidth="1"/>
    <col min="12548" max="12549" width="11.41015625" style="28"/>
    <col min="12550" max="12550" width="15.29296875" style="28" customWidth="1"/>
    <col min="12551" max="12551" width="12" style="28" customWidth="1"/>
    <col min="12552" max="12552" width="14.41015625" style="28" customWidth="1"/>
    <col min="12553" max="12553" width="13.703125" style="28" customWidth="1"/>
    <col min="12554" max="12554" width="6.41015625" style="28" customWidth="1"/>
    <col min="12555" max="12800" width="11.41015625" style="28"/>
    <col min="12801" max="12801" width="6.41015625" style="28" customWidth="1"/>
    <col min="12802" max="12802" width="13.703125" style="28" customWidth="1"/>
    <col min="12803" max="12803" width="14.41015625" style="28" customWidth="1"/>
    <col min="12804" max="12805" width="11.41015625" style="28"/>
    <col min="12806" max="12806" width="15.29296875" style="28" customWidth="1"/>
    <col min="12807" max="12807" width="12" style="28" customWidth="1"/>
    <col min="12808" max="12808" width="14.41015625" style="28" customWidth="1"/>
    <col min="12809" max="12809" width="13.703125" style="28" customWidth="1"/>
    <col min="12810" max="12810" width="6.41015625" style="28" customWidth="1"/>
    <col min="12811" max="13056" width="11.41015625" style="28"/>
    <col min="13057" max="13057" width="6.41015625" style="28" customWidth="1"/>
    <col min="13058" max="13058" width="13.703125" style="28" customWidth="1"/>
    <col min="13059" max="13059" width="14.41015625" style="28" customWidth="1"/>
    <col min="13060" max="13061" width="11.41015625" style="28"/>
    <col min="13062" max="13062" width="15.29296875" style="28" customWidth="1"/>
    <col min="13063" max="13063" width="12" style="28" customWidth="1"/>
    <col min="13064" max="13064" width="14.41015625" style="28" customWidth="1"/>
    <col min="13065" max="13065" width="13.703125" style="28" customWidth="1"/>
    <col min="13066" max="13066" width="6.41015625" style="28" customWidth="1"/>
    <col min="13067" max="13312" width="11.41015625" style="28"/>
    <col min="13313" max="13313" width="6.41015625" style="28" customWidth="1"/>
    <col min="13314" max="13314" width="13.703125" style="28" customWidth="1"/>
    <col min="13315" max="13315" width="14.41015625" style="28" customWidth="1"/>
    <col min="13316" max="13317" width="11.41015625" style="28"/>
    <col min="13318" max="13318" width="15.29296875" style="28" customWidth="1"/>
    <col min="13319" max="13319" width="12" style="28" customWidth="1"/>
    <col min="13320" max="13320" width="14.41015625" style="28" customWidth="1"/>
    <col min="13321" max="13321" width="13.703125" style="28" customWidth="1"/>
    <col min="13322" max="13322" width="6.41015625" style="28" customWidth="1"/>
    <col min="13323" max="13568" width="11.41015625" style="28"/>
    <col min="13569" max="13569" width="6.41015625" style="28" customWidth="1"/>
    <col min="13570" max="13570" width="13.703125" style="28" customWidth="1"/>
    <col min="13571" max="13571" width="14.41015625" style="28" customWidth="1"/>
    <col min="13572" max="13573" width="11.41015625" style="28"/>
    <col min="13574" max="13574" width="15.29296875" style="28" customWidth="1"/>
    <col min="13575" max="13575" width="12" style="28" customWidth="1"/>
    <col min="13576" max="13576" width="14.41015625" style="28" customWidth="1"/>
    <col min="13577" max="13577" width="13.703125" style="28" customWidth="1"/>
    <col min="13578" max="13578" width="6.41015625" style="28" customWidth="1"/>
    <col min="13579" max="13824" width="11.41015625" style="28"/>
    <col min="13825" max="13825" width="6.41015625" style="28" customWidth="1"/>
    <col min="13826" max="13826" width="13.703125" style="28" customWidth="1"/>
    <col min="13827" max="13827" width="14.41015625" style="28" customWidth="1"/>
    <col min="13828" max="13829" width="11.41015625" style="28"/>
    <col min="13830" max="13830" width="15.29296875" style="28" customWidth="1"/>
    <col min="13831" max="13831" width="12" style="28" customWidth="1"/>
    <col min="13832" max="13832" width="14.41015625" style="28" customWidth="1"/>
    <col min="13833" max="13833" width="13.703125" style="28" customWidth="1"/>
    <col min="13834" max="13834" width="6.41015625" style="28" customWidth="1"/>
    <col min="13835" max="14080" width="11.41015625" style="28"/>
    <col min="14081" max="14081" width="6.41015625" style="28" customWidth="1"/>
    <col min="14082" max="14082" width="13.703125" style="28" customWidth="1"/>
    <col min="14083" max="14083" width="14.41015625" style="28" customWidth="1"/>
    <col min="14084" max="14085" width="11.41015625" style="28"/>
    <col min="14086" max="14086" width="15.29296875" style="28" customWidth="1"/>
    <col min="14087" max="14087" width="12" style="28" customWidth="1"/>
    <col min="14088" max="14088" width="14.41015625" style="28" customWidth="1"/>
    <col min="14089" max="14089" width="13.703125" style="28" customWidth="1"/>
    <col min="14090" max="14090" width="6.41015625" style="28" customWidth="1"/>
    <col min="14091" max="14336" width="11.41015625" style="28"/>
    <col min="14337" max="14337" width="6.41015625" style="28" customWidth="1"/>
    <col min="14338" max="14338" width="13.703125" style="28" customWidth="1"/>
    <col min="14339" max="14339" width="14.41015625" style="28" customWidth="1"/>
    <col min="14340" max="14341" width="11.41015625" style="28"/>
    <col min="14342" max="14342" width="15.29296875" style="28" customWidth="1"/>
    <col min="14343" max="14343" width="12" style="28" customWidth="1"/>
    <col min="14344" max="14344" width="14.41015625" style="28" customWidth="1"/>
    <col min="14345" max="14345" width="13.703125" style="28" customWidth="1"/>
    <col min="14346" max="14346" width="6.41015625" style="28" customWidth="1"/>
    <col min="14347" max="14592" width="11.41015625" style="28"/>
    <col min="14593" max="14593" width="6.41015625" style="28" customWidth="1"/>
    <col min="14594" max="14594" width="13.703125" style="28" customWidth="1"/>
    <col min="14595" max="14595" width="14.41015625" style="28" customWidth="1"/>
    <col min="14596" max="14597" width="11.41015625" style="28"/>
    <col min="14598" max="14598" width="15.29296875" style="28" customWidth="1"/>
    <col min="14599" max="14599" width="12" style="28" customWidth="1"/>
    <col min="14600" max="14600" width="14.41015625" style="28" customWidth="1"/>
    <col min="14601" max="14601" width="13.703125" style="28" customWidth="1"/>
    <col min="14602" max="14602" width="6.41015625" style="28" customWidth="1"/>
    <col min="14603" max="14848" width="11.41015625" style="28"/>
    <col min="14849" max="14849" width="6.41015625" style="28" customWidth="1"/>
    <col min="14850" max="14850" width="13.703125" style="28" customWidth="1"/>
    <col min="14851" max="14851" width="14.41015625" style="28" customWidth="1"/>
    <col min="14852" max="14853" width="11.41015625" style="28"/>
    <col min="14854" max="14854" width="15.29296875" style="28" customWidth="1"/>
    <col min="14855" max="14855" width="12" style="28" customWidth="1"/>
    <col min="14856" max="14856" width="14.41015625" style="28" customWidth="1"/>
    <col min="14857" max="14857" width="13.703125" style="28" customWidth="1"/>
    <col min="14858" max="14858" width="6.41015625" style="28" customWidth="1"/>
    <col min="14859" max="15104" width="11.41015625" style="28"/>
    <col min="15105" max="15105" width="6.41015625" style="28" customWidth="1"/>
    <col min="15106" max="15106" width="13.703125" style="28" customWidth="1"/>
    <col min="15107" max="15107" width="14.41015625" style="28" customWidth="1"/>
    <col min="15108" max="15109" width="11.41015625" style="28"/>
    <col min="15110" max="15110" width="15.29296875" style="28" customWidth="1"/>
    <col min="15111" max="15111" width="12" style="28" customWidth="1"/>
    <col min="15112" max="15112" width="14.41015625" style="28" customWidth="1"/>
    <col min="15113" max="15113" width="13.703125" style="28" customWidth="1"/>
    <col min="15114" max="15114" width="6.41015625" style="28" customWidth="1"/>
    <col min="15115" max="15360" width="11.41015625" style="28"/>
    <col min="15361" max="15361" width="6.41015625" style="28" customWidth="1"/>
    <col min="15362" max="15362" width="13.703125" style="28" customWidth="1"/>
    <col min="15363" max="15363" width="14.41015625" style="28" customWidth="1"/>
    <col min="15364" max="15365" width="11.41015625" style="28"/>
    <col min="15366" max="15366" width="15.29296875" style="28" customWidth="1"/>
    <col min="15367" max="15367" width="12" style="28" customWidth="1"/>
    <col min="15368" max="15368" width="14.41015625" style="28" customWidth="1"/>
    <col min="15369" max="15369" width="13.703125" style="28" customWidth="1"/>
    <col min="15370" max="15370" width="6.41015625" style="28" customWidth="1"/>
    <col min="15371" max="15616" width="11.41015625" style="28"/>
    <col min="15617" max="15617" width="6.41015625" style="28" customWidth="1"/>
    <col min="15618" max="15618" width="13.703125" style="28" customWidth="1"/>
    <col min="15619" max="15619" width="14.41015625" style="28" customWidth="1"/>
    <col min="15620" max="15621" width="11.41015625" style="28"/>
    <col min="15622" max="15622" width="15.29296875" style="28" customWidth="1"/>
    <col min="15623" max="15623" width="12" style="28" customWidth="1"/>
    <col min="15624" max="15624" width="14.41015625" style="28" customWidth="1"/>
    <col min="15625" max="15625" width="13.703125" style="28" customWidth="1"/>
    <col min="15626" max="15626" width="6.41015625" style="28" customWidth="1"/>
    <col min="15627" max="15872" width="11.41015625" style="28"/>
    <col min="15873" max="15873" width="6.41015625" style="28" customWidth="1"/>
    <col min="15874" max="15874" width="13.703125" style="28" customWidth="1"/>
    <col min="15875" max="15875" width="14.41015625" style="28" customWidth="1"/>
    <col min="15876" max="15877" width="11.41015625" style="28"/>
    <col min="15878" max="15878" width="15.29296875" style="28" customWidth="1"/>
    <col min="15879" max="15879" width="12" style="28" customWidth="1"/>
    <col min="15880" max="15880" width="14.41015625" style="28" customWidth="1"/>
    <col min="15881" max="15881" width="13.703125" style="28" customWidth="1"/>
    <col min="15882" max="15882" width="6.41015625" style="28" customWidth="1"/>
    <col min="15883" max="16128" width="11.41015625" style="28"/>
    <col min="16129" max="16129" width="6.41015625" style="28" customWidth="1"/>
    <col min="16130" max="16130" width="13.703125" style="28" customWidth="1"/>
    <col min="16131" max="16131" width="14.41015625" style="28" customWidth="1"/>
    <col min="16132" max="16133" width="11.41015625" style="28"/>
    <col min="16134" max="16134" width="15.29296875" style="28" customWidth="1"/>
    <col min="16135" max="16135" width="12" style="28" customWidth="1"/>
    <col min="16136" max="16136" width="14.41015625" style="28" customWidth="1"/>
    <col min="16137" max="16137" width="13.703125" style="28" customWidth="1"/>
    <col min="16138" max="16138" width="6.41015625" style="28" customWidth="1"/>
    <col min="16139" max="16384" width="11.41015625" style="28"/>
  </cols>
  <sheetData>
    <row r="1" spans="2:12" ht="15" customHeight="1" x14ac:dyDescent="0.4">
      <c r="H1" s="8"/>
      <c r="I1" s="9"/>
    </row>
    <row r="2" spans="2:12" ht="15" customHeight="1" x14ac:dyDescent="0.4">
      <c r="I2" s="10"/>
    </row>
    <row r="3" spans="2:12" ht="15" customHeight="1" x14ac:dyDescent="0.4">
      <c r="I3" s="10"/>
    </row>
    <row r="4" spans="2:12" ht="15" customHeight="1" x14ac:dyDescent="0.4">
      <c r="I4" s="10"/>
    </row>
    <row r="5" spans="2:12" ht="15" customHeight="1" x14ac:dyDescent="0.4">
      <c r="C5" s="11"/>
      <c r="D5" s="11"/>
      <c r="E5" s="11"/>
      <c r="F5" s="11"/>
      <c r="G5" s="11"/>
      <c r="H5" s="11"/>
      <c r="I5" s="11"/>
      <c r="J5" s="12" t="s">
        <v>86</v>
      </c>
      <c r="L5" s="13"/>
    </row>
    <row r="6" spans="2:12" ht="15" customHeight="1" x14ac:dyDescent="0.4">
      <c r="J6" s="14" t="s">
        <v>107</v>
      </c>
      <c r="L6" s="13"/>
    </row>
    <row r="7" spans="2:12" ht="15" customHeight="1" x14ac:dyDescent="0.4"/>
    <row r="8" spans="2:12" ht="15" customHeight="1" x14ac:dyDescent="0.4"/>
    <row r="9" spans="2:12" ht="15" customHeight="1" x14ac:dyDescent="0.4">
      <c r="D9" s="80"/>
      <c r="E9" s="80"/>
      <c r="F9" s="80"/>
      <c r="G9" s="80"/>
    </row>
    <row r="10" spans="2:12" ht="15" customHeight="1" x14ac:dyDescent="0.4">
      <c r="D10" s="80"/>
      <c r="E10" s="80"/>
      <c r="F10" s="80"/>
      <c r="G10" s="80"/>
      <c r="L10" s="13"/>
    </row>
    <row r="11" spans="2:12" ht="15" customHeight="1" x14ac:dyDescent="0.4">
      <c r="D11" s="80"/>
      <c r="E11" s="80"/>
      <c r="F11" s="80"/>
      <c r="G11" s="80"/>
    </row>
    <row r="12" spans="2:12" ht="15" customHeight="1" x14ac:dyDescent="0.4">
      <c r="D12" s="80"/>
      <c r="E12" s="80"/>
      <c r="F12" s="80"/>
      <c r="G12" s="80"/>
    </row>
    <row r="13" spans="2:12" ht="15" customHeight="1" x14ac:dyDescent="0.4">
      <c r="D13" s="15"/>
      <c r="E13" s="15"/>
      <c r="F13" s="15"/>
      <c r="G13" s="15"/>
    </row>
    <row r="14" spans="2:12" ht="15" customHeight="1" x14ac:dyDescent="0.4">
      <c r="D14" s="15"/>
      <c r="E14" s="15"/>
      <c r="F14" s="15"/>
      <c r="G14" s="15"/>
    </row>
    <row r="15" spans="2:12" ht="15" customHeight="1" x14ac:dyDescent="0.4">
      <c r="D15" s="15"/>
      <c r="E15" s="15"/>
      <c r="F15" s="15"/>
      <c r="G15" s="15"/>
    </row>
    <row r="16" spans="2:12" ht="24" customHeight="1" x14ac:dyDescent="0.4">
      <c r="B16" s="81" t="s">
        <v>87</v>
      </c>
      <c r="C16" s="82"/>
      <c r="D16" s="82"/>
      <c r="E16" s="82"/>
      <c r="F16" s="82"/>
      <c r="G16" s="82"/>
      <c r="H16" s="82"/>
      <c r="I16" s="82"/>
      <c r="L16" s="13"/>
    </row>
    <row r="17" spans="1:12" ht="46.5" customHeight="1" x14ac:dyDescent="0.4">
      <c r="B17" s="83" t="s">
        <v>88</v>
      </c>
      <c r="C17" s="84"/>
      <c r="D17" s="84"/>
      <c r="E17" s="84"/>
      <c r="F17" s="84"/>
      <c r="G17" s="84"/>
      <c r="H17" s="84"/>
      <c r="I17" s="84"/>
      <c r="L17" s="13"/>
    </row>
    <row r="18" spans="1:12" ht="15" customHeight="1" x14ac:dyDescent="0.4"/>
    <row r="19" spans="1:12" ht="24" customHeight="1" x14ac:dyDescent="0.4">
      <c r="C19" s="16"/>
      <c r="D19" s="16"/>
      <c r="E19" s="16"/>
      <c r="F19" s="16"/>
      <c r="G19" s="16"/>
      <c r="H19" s="16"/>
    </row>
    <row r="20" spans="1:12" ht="24" customHeight="1" x14ac:dyDescent="0.4">
      <c r="C20" s="16"/>
      <c r="D20" s="16"/>
      <c r="E20" s="16"/>
      <c r="F20" s="16"/>
      <c r="G20" s="16"/>
      <c r="H20" s="16"/>
    </row>
    <row r="21" spans="1:12" ht="24" customHeight="1" x14ac:dyDescent="0.4">
      <c r="C21" s="16"/>
      <c r="D21" s="16"/>
      <c r="E21" s="16"/>
      <c r="F21" s="16"/>
      <c r="G21" s="16"/>
      <c r="H21" s="16"/>
    </row>
    <row r="22" spans="1:12" ht="24" customHeight="1" x14ac:dyDescent="0.4">
      <c r="C22" s="16"/>
      <c r="D22" s="16"/>
      <c r="E22" s="16"/>
      <c r="F22" s="16"/>
      <c r="G22" s="16"/>
      <c r="H22" s="16"/>
      <c r="L22" s="13"/>
    </row>
    <row r="23" spans="1:12" ht="24" customHeight="1" x14ac:dyDescent="0.4">
      <c r="C23" s="16"/>
      <c r="D23" s="16"/>
      <c r="E23" s="16"/>
      <c r="F23" s="16"/>
      <c r="G23" s="16"/>
      <c r="H23" s="16"/>
    </row>
    <row r="24" spans="1:12" ht="24" customHeight="1" x14ac:dyDescent="0.4">
      <c r="C24" s="16"/>
      <c r="D24" s="16"/>
      <c r="E24" s="16"/>
      <c r="F24" s="16"/>
      <c r="G24" s="16"/>
      <c r="H24" s="16"/>
    </row>
    <row r="25" spans="1:12" ht="24" customHeight="1" x14ac:dyDescent="0.4">
      <c r="C25" s="16"/>
      <c r="D25" s="16"/>
      <c r="E25" s="16"/>
      <c r="F25" s="16"/>
      <c r="G25" s="16"/>
      <c r="H25" s="16"/>
    </row>
    <row r="26" spans="1:12" ht="24" customHeight="1" x14ac:dyDescent="0.4">
      <c r="C26" s="16"/>
      <c r="D26" s="16"/>
      <c r="E26" s="16"/>
      <c r="F26" s="16"/>
      <c r="G26" s="16"/>
      <c r="H26" s="16"/>
    </row>
    <row r="27" spans="1:12" ht="15" customHeight="1" x14ac:dyDescent="0.4"/>
    <row r="28" spans="1:12" ht="15" customHeight="1" x14ac:dyDescent="0.4">
      <c r="D28" s="73" t="s">
        <v>89</v>
      </c>
      <c r="E28" s="74"/>
      <c r="F28" s="74"/>
      <c r="G28" s="74"/>
    </row>
    <row r="29" spans="1:12" ht="15" customHeight="1" x14ac:dyDescent="0.4"/>
    <row r="30" spans="1:12" ht="24" customHeight="1" x14ac:dyDescent="0.4">
      <c r="A30" s="75" t="s">
        <v>90</v>
      </c>
      <c r="B30" s="75"/>
      <c r="C30" s="75"/>
      <c r="D30" s="75"/>
      <c r="E30" s="75"/>
      <c r="F30" s="75"/>
      <c r="G30" s="75"/>
      <c r="H30" s="75"/>
      <c r="I30" s="75"/>
      <c r="J30" s="75"/>
    </row>
    <row r="31" spans="1:12" ht="15" customHeight="1" x14ac:dyDescent="0.4"/>
    <row r="32" spans="1:12" ht="54.75" customHeight="1" x14ac:dyDescent="0.4">
      <c r="A32" s="79" t="s">
        <v>91</v>
      </c>
      <c r="B32" s="75"/>
      <c r="C32" s="75"/>
      <c r="D32" s="75"/>
      <c r="E32" s="75"/>
      <c r="F32" s="75"/>
      <c r="G32" s="75"/>
      <c r="H32" s="75"/>
      <c r="I32" s="75"/>
      <c r="J32" s="75"/>
      <c r="L32" s="13"/>
    </row>
    <row r="33" spans="1:12" ht="15" customHeight="1" x14ac:dyDescent="0.4"/>
    <row r="34" spans="1:12" ht="15" customHeight="1" x14ac:dyDescent="0.4">
      <c r="D34" s="73" t="s">
        <v>89</v>
      </c>
      <c r="E34" s="74"/>
      <c r="F34" s="74"/>
      <c r="G34" s="74"/>
    </row>
    <row r="35" spans="1:12" ht="15" customHeight="1" x14ac:dyDescent="0.4"/>
    <row r="36" spans="1:12" ht="24" customHeight="1" x14ac:dyDescent="0.4">
      <c r="A36" s="75" t="s">
        <v>92</v>
      </c>
      <c r="B36" s="75"/>
      <c r="C36" s="75"/>
      <c r="D36" s="75"/>
      <c r="E36" s="75"/>
      <c r="F36" s="75"/>
      <c r="G36" s="75"/>
      <c r="H36" s="75"/>
      <c r="I36" s="75"/>
      <c r="J36" s="75"/>
      <c r="L36" s="13"/>
    </row>
    <row r="37" spans="1:12" ht="15" customHeight="1" x14ac:dyDescent="0.4">
      <c r="C37" s="17"/>
      <c r="H37" s="17"/>
    </row>
    <row r="38" spans="1:12" ht="24" customHeight="1" x14ac:dyDescent="0.4">
      <c r="A38" s="76" t="s">
        <v>93</v>
      </c>
      <c r="B38" s="76"/>
      <c r="C38" s="76"/>
      <c r="D38" s="76"/>
      <c r="E38" s="76"/>
      <c r="F38" s="76"/>
      <c r="G38" s="76"/>
      <c r="H38" s="76"/>
      <c r="I38" s="76"/>
      <c r="J38" s="76"/>
    </row>
    <row r="39" spans="1:12" ht="15" customHeight="1" x14ac:dyDescent="0.4">
      <c r="C39" s="17"/>
      <c r="D39" s="18"/>
      <c r="E39" s="18"/>
      <c r="F39" s="18"/>
      <c r="G39" s="18"/>
      <c r="H39" s="17"/>
    </row>
    <row r="40" spans="1:12" ht="24" customHeight="1" x14ac:dyDescent="0.4">
      <c r="A40" s="77" t="s">
        <v>108</v>
      </c>
      <c r="B40" s="77"/>
      <c r="C40" s="77"/>
      <c r="D40" s="77"/>
      <c r="E40" s="77"/>
      <c r="F40" s="77"/>
      <c r="G40" s="77"/>
      <c r="H40" s="77"/>
      <c r="I40" s="77"/>
      <c r="J40" s="77"/>
    </row>
    <row r="41" spans="1:12" ht="15" customHeight="1" x14ac:dyDescent="0.4">
      <c r="A41" s="19"/>
      <c r="B41" s="19"/>
      <c r="C41" s="19"/>
      <c r="D41" s="19"/>
      <c r="E41" s="19"/>
      <c r="F41" s="19"/>
      <c r="G41" s="19"/>
      <c r="H41" s="19"/>
      <c r="I41" s="19"/>
      <c r="J41" s="19"/>
    </row>
    <row r="42" spans="1:12" ht="15" customHeight="1" x14ac:dyDescent="0.4">
      <c r="E42" s="20"/>
    </row>
    <row r="43" spans="1:12" ht="15" customHeight="1" x14ac:dyDescent="0.4">
      <c r="E43" s="20"/>
    </row>
    <row r="44" spans="1:12" ht="14.4" x14ac:dyDescent="0.4">
      <c r="B44" s="21"/>
      <c r="C44" s="21"/>
      <c r="D44" s="21"/>
      <c r="E44" s="21"/>
      <c r="F44" s="78" t="s">
        <v>94</v>
      </c>
      <c r="G44" s="78"/>
      <c r="H44" s="78"/>
      <c r="I44" s="22" t="s">
        <v>95</v>
      </c>
    </row>
    <row r="45" spans="1:12" ht="14.4" x14ac:dyDescent="0.4">
      <c r="B45" s="22" t="s">
        <v>96</v>
      </c>
      <c r="C45" s="22" t="s">
        <v>97</v>
      </c>
      <c r="D45" s="22" t="s">
        <v>98</v>
      </c>
      <c r="E45" s="22" t="s">
        <v>99</v>
      </c>
      <c r="F45" s="22" t="s">
        <v>100</v>
      </c>
      <c r="G45" s="22" t="s">
        <v>101</v>
      </c>
      <c r="H45" s="22" t="s">
        <v>102</v>
      </c>
      <c r="I45" s="22" t="s">
        <v>103</v>
      </c>
    </row>
    <row r="46" spans="1:12" ht="18" customHeight="1" x14ac:dyDescent="0.4">
      <c r="B46" s="23" t="s">
        <v>104</v>
      </c>
      <c r="C46" s="24">
        <v>45849</v>
      </c>
      <c r="D46" s="23" t="s">
        <v>105</v>
      </c>
      <c r="E46" s="25" t="s">
        <v>2</v>
      </c>
      <c r="F46" s="23" t="s">
        <v>106</v>
      </c>
      <c r="G46" s="23"/>
      <c r="H46" s="23"/>
      <c r="I46" s="23"/>
      <c r="L46" s="13"/>
    </row>
    <row r="47" spans="1:12" ht="15" customHeight="1" x14ac:dyDescent="0.4"/>
    <row r="48" spans="1:12" ht="15" customHeight="1" x14ac:dyDescent="0.4"/>
    <row r="49" spans="2:9" ht="15" customHeight="1" x14ac:dyDescent="0.4">
      <c r="B49" s="26"/>
      <c r="C49" s="27"/>
      <c r="D49" s="27"/>
      <c r="E49" s="27"/>
      <c r="F49" s="26"/>
      <c r="G49" s="27"/>
      <c r="H49" s="26"/>
      <c r="I49" s="27"/>
    </row>
    <row r="50" spans="2:9" ht="15" customHeight="1" x14ac:dyDescent="0.4">
      <c r="B50" s="27"/>
      <c r="C50" s="27"/>
      <c r="D50" s="27"/>
      <c r="E50" s="27"/>
      <c r="F50" s="27"/>
      <c r="G50" s="27"/>
      <c r="H50" s="27"/>
      <c r="I50" s="27"/>
    </row>
    <row r="51" spans="2:9" x14ac:dyDescent="0.4">
      <c r="B51" s="27"/>
      <c r="C51" s="27"/>
      <c r="D51" s="27"/>
      <c r="E51" s="27"/>
      <c r="F51" s="27"/>
      <c r="G51" s="27"/>
      <c r="H51" s="27"/>
      <c r="I51" s="27"/>
    </row>
    <row r="52" spans="2:9" x14ac:dyDescent="0.4">
      <c r="B52" s="27"/>
      <c r="C52" s="27"/>
      <c r="D52" s="27"/>
      <c r="E52" s="27"/>
      <c r="F52" s="27"/>
      <c r="G52" s="27"/>
      <c r="H52" s="27"/>
      <c r="I52" s="27"/>
    </row>
    <row r="53" spans="2:9" x14ac:dyDescent="0.4">
      <c r="B53" s="27"/>
      <c r="C53" s="27"/>
      <c r="D53" s="27"/>
      <c r="E53" s="27"/>
      <c r="F53" s="27"/>
      <c r="G53" s="27"/>
      <c r="H53" s="27"/>
      <c r="I53" s="27"/>
    </row>
    <row r="54" spans="2:9" x14ac:dyDescent="0.4">
      <c r="B54" s="27"/>
      <c r="C54" s="27"/>
      <c r="D54" s="27"/>
      <c r="E54" s="27"/>
      <c r="F54" s="27"/>
      <c r="G54" s="27"/>
      <c r="H54" s="27"/>
      <c r="I54" s="27"/>
    </row>
    <row r="55" spans="2:9" x14ac:dyDescent="0.4">
      <c r="B55" s="28"/>
      <c r="C55" s="28"/>
      <c r="D55" s="28"/>
      <c r="E55" s="28"/>
      <c r="F55" s="28"/>
      <c r="G55" s="28"/>
      <c r="H55" s="28"/>
      <c r="I55" s="28"/>
    </row>
  </sheetData>
  <mergeCells count="11">
    <mergeCell ref="A32:J32"/>
    <mergeCell ref="D9:G12"/>
    <mergeCell ref="B16:I16"/>
    <mergeCell ref="B17:I17"/>
    <mergeCell ref="D28:G28"/>
    <mergeCell ref="A30:J30"/>
    <mergeCell ref="D34:G34"/>
    <mergeCell ref="A36:J36"/>
    <mergeCell ref="A38:J38"/>
    <mergeCell ref="A40:J40"/>
    <mergeCell ref="F44:H44"/>
  </mergeCells>
  <printOptions horizontalCentered="1" verticalCentered="1"/>
  <pageMargins left="0.31496062992125984" right="0.31496062992125984" top="0.35433070866141736" bottom="0.35433070866141736" header="0" footer="0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2"/>
  <sheetViews>
    <sheetView workbookViewId="0">
      <selection activeCell="J127" sqref="J127"/>
    </sheetView>
  </sheetViews>
  <sheetFormatPr baseColWidth="10" defaultRowHeight="15" customHeight="1" outlineLevelRow="2" x14ac:dyDescent="0.4"/>
  <cols>
    <col min="1" max="1" width="6.29296875" style="1" bestFit="1" customWidth="1"/>
    <col min="2" max="2" width="72.87890625" style="1" bestFit="1" customWidth="1"/>
    <col min="3" max="3" width="9" style="1" customWidth="1"/>
    <col min="4" max="4" width="11.5859375" style="2" customWidth="1"/>
    <col min="5" max="5" width="10.87890625" style="2" customWidth="1"/>
    <col min="6" max="6" width="15.5859375" style="2" customWidth="1"/>
  </cols>
  <sheetData>
    <row r="1" spans="1:6" s="31" customFormat="1" ht="65.25" customHeight="1" x14ac:dyDescent="0.4">
      <c r="A1" s="29"/>
      <c r="B1" s="29"/>
      <c r="C1" s="29"/>
      <c r="D1" s="30"/>
      <c r="E1" s="87"/>
      <c r="F1" s="87"/>
    </row>
    <row r="2" spans="1:6" s="31" customFormat="1" ht="42" customHeight="1" x14ac:dyDescent="0.4">
      <c r="A2" s="88" t="s">
        <v>109</v>
      </c>
      <c r="B2" s="89"/>
      <c r="C2" s="89"/>
      <c r="D2" s="89"/>
      <c r="E2" s="89"/>
      <c r="F2" s="90"/>
    </row>
    <row r="3" spans="1:6" s="31" customFormat="1" ht="22.5" customHeight="1" x14ac:dyDescent="0.4">
      <c r="A3" s="91"/>
      <c r="B3" s="92"/>
      <c r="C3" s="92"/>
      <c r="D3" s="92"/>
      <c r="E3" s="92"/>
      <c r="F3" s="93"/>
    </row>
    <row r="4" spans="1:6" s="31" customFormat="1" ht="49.5" customHeight="1" x14ac:dyDescent="0.4">
      <c r="A4" s="94" t="s">
        <v>110</v>
      </c>
      <c r="B4" s="95"/>
      <c r="C4" s="95"/>
      <c r="D4" s="95"/>
      <c r="E4" s="95"/>
      <c r="F4" s="96"/>
    </row>
    <row r="5" spans="1:6" s="31" customFormat="1" ht="15" customHeight="1" x14ac:dyDescent="0.4">
      <c r="A5" s="32" t="s">
        <v>111</v>
      </c>
      <c r="B5" s="33" t="s">
        <v>112</v>
      </c>
      <c r="C5" s="34" t="s">
        <v>0</v>
      </c>
      <c r="D5" s="35" t="s">
        <v>13</v>
      </c>
      <c r="E5" s="36" t="s">
        <v>113</v>
      </c>
      <c r="F5" s="37" t="s">
        <v>114</v>
      </c>
    </row>
    <row r="6" spans="1:6" s="48" customFormat="1" ht="15" customHeight="1" x14ac:dyDescent="0.4">
      <c r="A6" s="44" t="s">
        <v>1</v>
      </c>
      <c r="B6" s="45" t="s">
        <v>1</v>
      </c>
      <c r="C6" s="71" t="s">
        <v>1</v>
      </c>
      <c r="D6" s="46"/>
      <c r="E6" s="47"/>
      <c r="F6" s="47"/>
    </row>
    <row r="7" spans="1:6" ht="15" customHeight="1" x14ac:dyDescent="0.4">
      <c r="A7" s="38" t="s">
        <v>2</v>
      </c>
      <c r="B7" s="39" t="s">
        <v>118</v>
      </c>
      <c r="C7" s="40" t="s">
        <v>1</v>
      </c>
      <c r="D7" s="41"/>
      <c r="E7" s="42"/>
      <c r="F7" s="43"/>
    </row>
    <row r="8" spans="1:6" s="48" customFormat="1" ht="15" hidden="1" customHeight="1" outlineLevel="1" x14ac:dyDescent="0.4">
      <c r="A8" s="44" t="s">
        <v>1</v>
      </c>
      <c r="B8" s="45" t="s">
        <v>1</v>
      </c>
      <c r="C8" s="71" t="s">
        <v>1</v>
      </c>
      <c r="D8" s="46"/>
      <c r="E8" s="47"/>
      <c r="F8" s="47"/>
    </row>
    <row r="9" spans="1:6" ht="15" hidden="1" customHeight="1" outlineLevel="1" x14ac:dyDescent="0.4">
      <c r="A9" s="38" t="s">
        <v>3</v>
      </c>
      <c r="B9" s="39" t="s">
        <v>4</v>
      </c>
      <c r="C9" s="40" t="s">
        <v>1</v>
      </c>
      <c r="D9" s="41"/>
      <c r="E9" s="42"/>
      <c r="F9" s="43"/>
    </row>
    <row r="10" spans="1:6" s="48" customFormat="1" ht="15" hidden="1" customHeight="1" outlineLevel="2" x14ac:dyDescent="0.4">
      <c r="A10" s="44" t="s">
        <v>1</v>
      </c>
      <c r="B10" s="45" t="s">
        <v>1</v>
      </c>
      <c r="C10" s="71" t="s">
        <v>1</v>
      </c>
      <c r="D10" s="46"/>
      <c r="E10" s="47"/>
      <c r="F10" s="47"/>
    </row>
    <row r="11" spans="1:6" s="48" customFormat="1" ht="15" hidden="1" customHeight="1" outlineLevel="2" x14ac:dyDescent="0.4">
      <c r="A11" s="44" t="s">
        <v>1</v>
      </c>
      <c r="B11" s="45" t="s">
        <v>5</v>
      </c>
      <c r="C11" s="71" t="s">
        <v>6</v>
      </c>
      <c r="D11" s="46">
        <v>1</v>
      </c>
      <c r="E11" s="47">
        <v>1485</v>
      </c>
      <c r="F11" s="47">
        <v>1485</v>
      </c>
    </row>
    <row r="12" spans="1:6" s="48" customFormat="1" ht="15" hidden="1" customHeight="1" outlineLevel="2" x14ac:dyDescent="0.4">
      <c r="A12" s="44" t="s">
        <v>1</v>
      </c>
      <c r="B12" s="45" t="s">
        <v>7</v>
      </c>
      <c r="C12" s="71" t="s">
        <v>8</v>
      </c>
      <c r="D12" s="46">
        <v>80</v>
      </c>
      <c r="E12" s="47">
        <v>77.760000000000005</v>
      </c>
      <c r="F12" s="47">
        <v>6220.8</v>
      </c>
    </row>
    <row r="13" spans="1:6" s="48" customFormat="1" ht="15" hidden="1" customHeight="1" outlineLevel="2" x14ac:dyDescent="0.4">
      <c r="A13" s="44" t="s">
        <v>1</v>
      </c>
      <c r="B13" s="45" t="s">
        <v>9</v>
      </c>
      <c r="C13" s="71" t="s">
        <v>8</v>
      </c>
      <c r="D13" s="46">
        <v>75</v>
      </c>
      <c r="E13" s="47">
        <v>66.150000000000006</v>
      </c>
      <c r="F13" s="47">
        <v>4961.25</v>
      </c>
    </row>
    <row r="14" spans="1:6" s="48" customFormat="1" ht="15" hidden="1" customHeight="1" outlineLevel="2" x14ac:dyDescent="0.4">
      <c r="A14" s="44" t="s">
        <v>1</v>
      </c>
      <c r="B14" s="45" t="s">
        <v>10</v>
      </c>
      <c r="C14" s="71" t="s">
        <v>8</v>
      </c>
      <c r="D14" s="46">
        <v>80</v>
      </c>
      <c r="E14" s="47">
        <v>18.899999999999999</v>
      </c>
      <c r="F14" s="47">
        <v>1512</v>
      </c>
    </row>
    <row r="15" spans="1:6" s="48" customFormat="1" ht="15" hidden="1" customHeight="1" outlineLevel="2" x14ac:dyDescent="0.4">
      <c r="A15" s="44" t="s">
        <v>1</v>
      </c>
      <c r="B15" s="45" t="s">
        <v>11</v>
      </c>
      <c r="C15" s="71" t="s">
        <v>8</v>
      </c>
      <c r="D15" s="46">
        <v>75</v>
      </c>
      <c r="E15" s="47">
        <v>13.5</v>
      </c>
      <c r="F15" s="47">
        <v>1012.5</v>
      </c>
    </row>
    <row r="16" spans="1:6" s="48" customFormat="1" ht="15" hidden="1" customHeight="1" outlineLevel="2" x14ac:dyDescent="0.4">
      <c r="A16" s="44" t="s">
        <v>1</v>
      </c>
      <c r="B16" s="45" t="s">
        <v>12</v>
      </c>
      <c r="C16" s="71" t="s">
        <v>13</v>
      </c>
      <c r="D16" s="46">
        <v>8</v>
      </c>
      <c r="E16" s="47">
        <v>32.4</v>
      </c>
      <c r="F16" s="47">
        <v>259.2</v>
      </c>
    </row>
    <row r="17" spans="1:6" s="48" customFormat="1" ht="15" hidden="1" customHeight="1" outlineLevel="2" x14ac:dyDescent="0.4">
      <c r="A17" s="44" t="s">
        <v>1</v>
      </c>
      <c r="B17" s="45" t="s">
        <v>14</v>
      </c>
      <c r="C17" s="71" t="s">
        <v>13</v>
      </c>
      <c r="D17" s="46">
        <v>8</v>
      </c>
      <c r="E17" s="47">
        <v>49.73</v>
      </c>
      <c r="F17" s="47">
        <v>397.84</v>
      </c>
    </row>
    <row r="18" spans="1:6" s="48" customFormat="1" ht="15" hidden="1" customHeight="1" outlineLevel="2" x14ac:dyDescent="0.4">
      <c r="A18" s="44" t="s">
        <v>1</v>
      </c>
      <c r="B18" s="45" t="s">
        <v>1</v>
      </c>
      <c r="C18" s="71" t="s">
        <v>1</v>
      </c>
      <c r="D18" s="46"/>
      <c r="E18" s="47"/>
      <c r="F18" s="47"/>
    </row>
    <row r="19" spans="1:6" ht="15" hidden="1" customHeight="1" outlineLevel="1" x14ac:dyDescent="0.4">
      <c r="A19" s="66" t="s">
        <v>1</v>
      </c>
      <c r="B19" s="67" t="s">
        <v>15</v>
      </c>
      <c r="C19" s="68" t="s">
        <v>1</v>
      </c>
      <c r="D19" s="38"/>
      <c r="E19" s="69"/>
      <c r="F19" s="70">
        <f>SUM(F10:F18)</f>
        <v>15848.59</v>
      </c>
    </row>
    <row r="20" spans="1:6" s="48" customFormat="1" ht="15" hidden="1" customHeight="1" outlineLevel="1" x14ac:dyDescent="0.4">
      <c r="A20" s="44" t="s">
        <v>1</v>
      </c>
      <c r="B20" s="45" t="s">
        <v>1</v>
      </c>
      <c r="C20" s="71" t="s">
        <v>1</v>
      </c>
      <c r="D20" s="46"/>
      <c r="E20" s="47"/>
      <c r="F20" s="47"/>
    </row>
    <row r="21" spans="1:6" ht="15" hidden="1" customHeight="1" outlineLevel="1" x14ac:dyDescent="0.4">
      <c r="A21" s="38" t="s">
        <v>16</v>
      </c>
      <c r="B21" s="39" t="s">
        <v>17</v>
      </c>
      <c r="C21" s="40" t="s">
        <v>1</v>
      </c>
      <c r="D21" s="41"/>
      <c r="E21" s="42"/>
      <c r="F21" s="43"/>
    </row>
    <row r="22" spans="1:6" s="48" customFormat="1" ht="15" hidden="1" customHeight="1" outlineLevel="2" x14ac:dyDescent="0.4">
      <c r="A22" s="44" t="s">
        <v>1</v>
      </c>
      <c r="B22" s="45" t="s">
        <v>1</v>
      </c>
      <c r="C22" s="71" t="s">
        <v>1</v>
      </c>
      <c r="D22" s="46"/>
      <c r="E22" s="47"/>
      <c r="F22" s="47"/>
    </row>
    <row r="23" spans="1:6" s="48" customFormat="1" ht="15" hidden="1" customHeight="1" outlineLevel="2" x14ac:dyDescent="0.4">
      <c r="A23" s="44" t="s">
        <v>1</v>
      </c>
      <c r="B23" s="45" t="s">
        <v>18</v>
      </c>
      <c r="C23" s="71" t="s">
        <v>13</v>
      </c>
      <c r="D23" s="46">
        <v>6</v>
      </c>
      <c r="E23" s="47">
        <v>739.8</v>
      </c>
      <c r="F23" s="47">
        <v>4438.8</v>
      </c>
    </row>
    <row r="24" spans="1:6" s="48" customFormat="1" ht="15" hidden="1" customHeight="1" outlineLevel="2" x14ac:dyDescent="0.4">
      <c r="A24" s="44" t="s">
        <v>1</v>
      </c>
      <c r="B24" s="45" t="s">
        <v>19</v>
      </c>
      <c r="C24" s="71" t="s">
        <v>1</v>
      </c>
      <c r="D24" s="46"/>
      <c r="E24" s="47"/>
      <c r="F24" s="47"/>
    </row>
    <row r="25" spans="1:6" s="48" customFormat="1" ht="15" hidden="1" customHeight="1" outlineLevel="2" x14ac:dyDescent="0.4">
      <c r="A25" s="44" t="s">
        <v>1</v>
      </c>
      <c r="B25" s="45" t="s">
        <v>20</v>
      </c>
      <c r="C25" s="71" t="s">
        <v>13</v>
      </c>
      <c r="D25" s="46">
        <v>6</v>
      </c>
      <c r="E25" s="47">
        <v>43.2</v>
      </c>
      <c r="F25" s="47">
        <v>259.2</v>
      </c>
    </row>
    <row r="26" spans="1:6" s="48" customFormat="1" ht="15" hidden="1" customHeight="1" outlineLevel="2" x14ac:dyDescent="0.4">
      <c r="A26" s="44" t="s">
        <v>1</v>
      </c>
      <c r="B26" s="45" t="s">
        <v>21</v>
      </c>
      <c r="C26" s="71" t="s">
        <v>13</v>
      </c>
      <c r="D26" s="46">
        <v>6</v>
      </c>
      <c r="E26" s="47">
        <v>105.3</v>
      </c>
      <c r="F26" s="47">
        <v>631.79999999999995</v>
      </c>
    </row>
    <row r="27" spans="1:6" s="48" customFormat="1" ht="15" hidden="1" customHeight="1" outlineLevel="2" x14ac:dyDescent="0.4">
      <c r="A27" s="44" t="s">
        <v>1</v>
      </c>
      <c r="B27" s="45" t="s">
        <v>22</v>
      </c>
      <c r="C27" s="71" t="s">
        <v>13</v>
      </c>
      <c r="D27" s="46">
        <v>6</v>
      </c>
      <c r="E27" s="47">
        <v>25.65</v>
      </c>
      <c r="F27" s="47">
        <v>153.9</v>
      </c>
    </row>
    <row r="28" spans="1:6" s="48" customFormat="1" ht="15" hidden="1" customHeight="1" outlineLevel="2" x14ac:dyDescent="0.4">
      <c r="A28" s="44" t="s">
        <v>1</v>
      </c>
      <c r="B28" s="45" t="s">
        <v>1</v>
      </c>
      <c r="C28" s="71" t="s">
        <v>1</v>
      </c>
      <c r="D28" s="46"/>
      <c r="E28" s="47"/>
      <c r="F28" s="47"/>
    </row>
    <row r="29" spans="1:6" s="48" customFormat="1" ht="15" hidden="1" customHeight="1" outlineLevel="2" x14ac:dyDescent="0.4">
      <c r="A29" s="44" t="s">
        <v>1</v>
      </c>
      <c r="B29" s="45" t="s">
        <v>18</v>
      </c>
      <c r="C29" s="71" t="s">
        <v>13</v>
      </c>
      <c r="D29" s="46">
        <v>4</v>
      </c>
      <c r="E29" s="47">
        <v>739.8</v>
      </c>
      <c r="F29" s="47">
        <v>2959.2</v>
      </c>
    </row>
    <row r="30" spans="1:6" s="48" customFormat="1" ht="15" hidden="1" customHeight="1" outlineLevel="2" x14ac:dyDescent="0.4">
      <c r="A30" s="44" t="s">
        <v>1</v>
      </c>
      <c r="B30" s="45" t="s">
        <v>19</v>
      </c>
      <c r="C30" s="71" t="s">
        <v>1</v>
      </c>
      <c r="D30" s="46"/>
      <c r="E30" s="47"/>
      <c r="F30" s="47"/>
    </row>
    <row r="31" spans="1:6" s="48" customFormat="1" ht="15" hidden="1" customHeight="1" outlineLevel="2" x14ac:dyDescent="0.4">
      <c r="A31" s="44" t="s">
        <v>1</v>
      </c>
      <c r="B31" s="45" t="s">
        <v>20</v>
      </c>
      <c r="C31" s="71" t="s">
        <v>13</v>
      </c>
      <c r="D31" s="46">
        <v>4</v>
      </c>
      <c r="E31" s="47">
        <v>43.2</v>
      </c>
      <c r="F31" s="47">
        <v>172.8</v>
      </c>
    </row>
    <row r="32" spans="1:6" s="48" customFormat="1" ht="15" hidden="1" customHeight="1" outlineLevel="2" x14ac:dyDescent="0.4">
      <c r="A32" s="44" t="s">
        <v>1</v>
      </c>
      <c r="B32" s="45" t="s">
        <v>21</v>
      </c>
      <c r="C32" s="71" t="s">
        <v>13</v>
      </c>
      <c r="D32" s="46">
        <v>4</v>
      </c>
      <c r="E32" s="47">
        <v>135</v>
      </c>
      <c r="F32" s="47">
        <v>540</v>
      </c>
    </row>
    <row r="33" spans="1:6" s="48" customFormat="1" ht="15" hidden="1" customHeight="1" outlineLevel="2" x14ac:dyDescent="0.4">
      <c r="A33" s="44" t="s">
        <v>1</v>
      </c>
      <c r="B33" s="45" t="s">
        <v>22</v>
      </c>
      <c r="C33" s="71" t="s">
        <v>13</v>
      </c>
      <c r="D33" s="46">
        <v>4</v>
      </c>
      <c r="E33" s="47">
        <v>25.65</v>
      </c>
      <c r="F33" s="47">
        <v>102.6</v>
      </c>
    </row>
    <row r="34" spans="1:6" s="48" customFormat="1" ht="15" hidden="1" customHeight="1" outlineLevel="2" x14ac:dyDescent="0.4">
      <c r="A34" s="44" t="s">
        <v>1</v>
      </c>
      <c r="B34" s="45" t="s">
        <v>1</v>
      </c>
      <c r="C34" s="71" t="s">
        <v>1</v>
      </c>
      <c r="D34" s="46"/>
      <c r="E34" s="47"/>
      <c r="F34" s="47"/>
    </row>
    <row r="35" spans="1:6" s="48" customFormat="1" ht="15" hidden="1" customHeight="1" outlineLevel="2" x14ac:dyDescent="0.4">
      <c r="A35" s="44" t="s">
        <v>1</v>
      </c>
      <c r="B35" s="45" t="s">
        <v>23</v>
      </c>
      <c r="C35" s="71" t="s">
        <v>6</v>
      </c>
      <c r="D35" s="46">
        <v>1</v>
      </c>
      <c r="E35" s="47">
        <v>714.15</v>
      </c>
      <c r="F35" s="47">
        <v>714.15</v>
      </c>
    </row>
    <row r="36" spans="1:6" s="48" customFormat="1" ht="15" hidden="1" customHeight="1" outlineLevel="2" x14ac:dyDescent="0.4">
      <c r="A36" s="44" t="s">
        <v>1</v>
      </c>
      <c r="B36" s="45" t="s">
        <v>24</v>
      </c>
      <c r="C36" s="71" t="s">
        <v>1</v>
      </c>
      <c r="D36" s="46"/>
      <c r="E36" s="47"/>
      <c r="F36" s="47"/>
    </row>
    <row r="37" spans="1:6" s="48" customFormat="1" ht="15" hidden="1" customHeight="1" outlineLevel="2" x14ac:dyDescent="0.4">
      <c r="A37" s="44" t="s">
        <v>1</v>
      </c>
      <c r="B37" s="45" t="s">
        <v>1</v>
      </c>
      <c r="C37" s="71" t="s">
        <v>1</v>
      </c>
      <c r="D37" s="46"/>
      <c r="E37" s="47"/>
      <c r="F37" s="47"/>
    </row>
    <row r="38" spans="1:6" ht="15" hidden="1" customHeight="1" outlineLevel="1" x14ac:dyDescent="0.4">
      <c r="A38" s="66" t="s">
        <v>1</v>
      </c>
      <c r="B38" s="67" t="s">
        <v>15</v>
      </c>
      <c r="C38" s="68" t="s">
        <v>1</v>
      </c>
      <c r="D38" s="38"/>
      <c r="E38" s="69"/>
      <c r="F38" s="70">
        <f>SUM(F22:F37)</f>
        <v>9972.4499999999989</v>
      </c>
    </row>
    <row r="39" spans="1:6" s="48" customFormat="1" ht="15" hidden="1" customHeight="1" outlineLevel="1" x14ac:dyDescent="0.4">
      <c r="A39" s="44" t="s">
        <v>1</v>
      </c>
      <c r="B39" s="45" t="s">
        <v>1</v>
      </c>
      <c r="C39" s="71" t="s">
        <v>1</v>
      </c>
      <c r="D39" s="46"/>
      <c r="E39" s="47"/>
      <c r="F39" s="47"/>
    </row>
    <row r="40" spans="1:6" ht="15" customHeight="1" collapsed="1" x14ac:dyDescent="0.4">
      <c r="A40" s="66" t="s">
        <v>1</v>
      </c>
      <c r="B40" s="67" t="s">
        <v>25</v>
      </c>
      <c r="C40" s="68" t="s">
        <v>1</v>
      </c>
      <c r="D40" s="38"/>
      <c r="E40" s="69"/>
      <c r="F40" s="70">
        <f>F38+F19</f>
        <v>25821.040000000001</v>
      </c>
    </row>
    <row r="41" spans="1:6" s="48" customFormat="1" ht="15" customHeight="1" x14ac:dyDescent="0.4">
      <c r="A41" s="44" t="s">
        <v>1</v>
      </c>
      <c r="B41" s="45" t="s">
        <v>1</v>
      </c>
      <c r="C41" s="71" t="s">
        <v>1</v>
      </c>
      <c r="D41" s="46"/>
      <c r="E41" s="47"/>
      <c r="F41" s="47"/>
    </row>
    <row r="42" spans="1:6" ht="15" customHeight="1" x14ac:dyDescent="0.4">
      <c r="A42" s="72" t="s">
        <v>26</v>
      </c>
      <c r="B42" s="39" t="s">
        <v>120</v>
      </c>
      <c r="C42" s="40" t="s">
        <v>1</v>
      </c>
      <c r="D42" s="41"/>
      <c r="E42" s="42"/>
      <c r="F42" s="43"/>
    </row>
    <row r="43" spans="1:6" s="48" customFormat="1" ht="15" hidden="1" customHeight="1" outlineLevel="1" x14ac:dyDescent="0.4">
      <c r="A43" s="44" t="s">
        <v>1</v>
      </c>
      <c r="B43" s="45" t="s">
        <v>1</v>
      </c>
      <c r="C43" s="71" t="s">
        <v>1</v>
      </c>
      <c r="D43" s="46"/>
      <c r="E43" s="47"/>
      <c r="F43" s="47"/>
    </row>
    <row r="44" spans="1:6" s="48" customFormat="1" ht="15" hidden="1" customHeight="1" outlineLevel="1" x14ac:dyDescent="0.4">
      <c r="A44" s="44" t="s">
        <v>1</v>
      </c>
      <c r="B44" s="45" t="s">
        <v>46</v>
      </c>
      <c r="C44" s="71" t="s">
        <v>6</v>
      </c>
      <c r="D44" s="46">
        <v>1</v>
      </c>
      <c r="E44" s="47">
        <v>15465.6</v>
      </c>
      <c r="F44" s="47">
        <v>15465.6</v>
      </c>
    </row>
    <row r="45" spans="1:6" s="48" customFormat="1" ht="15" hidden="1" customHeight="1" outlineLevel="1" x14ac:dyDescent="0.4">
      <c r="A45" s="44" t="s">
        <v>1</v>
      </c>
      <c r="B45" s="45" t="s">
        <v>47</v>
      </c>
      <c r="C45" s="71" t="s">
        <v>6</v>
      </c>
      <c r="D45" s="46">
        <v>1</v>
      </c>
      <c r="E45" s="47">
        <v>870.75</v>
      </c>
      <c r="F45" s="47">
        <v>870.75</v>
      </c>
    </row>
    <row r="46" spans="1:6" s="48" customFormat="1" ht="15" hidden="1" customHeight="1" outlineLevel="1" x14ac:dyDescent="0.4">
      <c r="A46" s="44" t="s">
        <v>1</v>
      </c>
      <c r="B46" s="45" t="s">
        <v>48</v>
      </c>
      <c r="C46" s="71" t="s">
        <v>6</v>
      </c>
      <c r="D46" s="46">
        <v>1</v>
      </c>
      <c r="E46" s="47">
        <v>421.2</v>
      </c>
      <c r="F46" s="47">
        <v>421.2</v>
      </c>
    </row>
    <row r="47" spans="1:6" s="48" customFormat="1" ht="15" hidden="1" customHeight="1" outlineLevel="1" x14ac:dyDescent="0.4">
      <c r="A47" s="44" t="s">
        <v>1</v>
      </c>
      <c r="B47" s="45" t="s">
        <v>1</v>
      </c>
      <c r="C47" s="71" t="s">
        <v>1</v>
      </c>
      <c r="D47" s="46"/>
      <c r="E47" s="47"/>
      <c r="F47" s="47"/>
    </row>
    <row r="48" spans="1:6" s="48" customFormat="1" ht="15" hidden="1" customHeight="1" outlineLevel="1" x14ac:dyDescent="0.4">
      <c r="A48" s="44" t="s">
        <v>1</v>
      </c>
      <c r="B48" s="45" t="s">
        <v>49</v>
      </c>
      <c r="C48" s="71" t="s">
        <v>1</v>
      </c>
      <c r="D48" s="46"/>
      <c r="E48" s="47"/>
      <c r="F48" s="47"/>
    </row>
    <row r="49" spans="1:6" s="48" customFormat="1" ht="15" hidden="1" customHeight="1" outlineLevel="1" x14ac:dyDescent="0.4">
      <c r="A49" s="44" t="s">
        <v>1</v>
      </c>
      <c r="B49" s="45" t="s">
        <v>50</v>
      </c>
      <c r="C49" s="71" t="s">
        <v>1</v>
      </c>
      <c r="D49" s="46"/>
      <c r="E49" s="47"/>
      <c r="F49" s="47"/>
    </row>
    <row r="50" spans="1:6" s="48" customFormat="1" ht="15" hidden="1" customHeight="1" outlineLevel="1" x14ac:dyDescent="0.4">
      <c r="A50" s="44" t="s">
        <v>1</v>
      </c>
      <c r="B50" s="45" t="s">
        <v>51</v>
      </c>
      <c r="C50" s="71" t="s">
        <v>8</v>
      </c>
      <c r="D50" s="46">
        <v>25</v>
      </c>
      <c r="E50" s="47">
        <v>41.5</v>
      </c>
      <c r="F50" s="47">
        <v>1037.5</v>
      </c>
    </row>
    <row r="51" spans="1:6" s="48" customFormat="1" ht="15" hidden="1" customHeight="1" outlineLevel="1" x14ac:dyDescent="0.4">
      <c r="A51" s="44" t="s">
        <v>1</v>
      </c>
      <c r="B51" s="45" t="s">
        <v>52</v>
      </c>
      <c r="C51" s="71" t="s">
        <v>36</v>
      </c>
      <c r="D51" s="46">
        <v>25</v>
      </c>
      <c r="E51" s="47">
        <v>81</v>
      </c>
      <c r="F51" s="47">
        <v>2025</v>
      </c>
    </row>
    <row r="52" spans="1:6" s="48" customFormat="1" ht="15" hidden="1" customHeight="1" outlineLevel="1" x14ac:dyDescent="0.4">
      <c r="A52" s="44" t="s">
        <v>1</v>
      </c>
      <c r="B52" s="45" t="s">
        <v>53</v>
      </c>
      <c r="C52" s="71" t="s">
        <v>36</v>
      </c>
      <c r="D52" s="46">
        <v>25</v>
      </c>
      <c r="E52" s="47">
        <v>68.849999999999994</v>
      </c>
      <c r="F52" s="47">
        <v>1721.25</v>
      </c>
    </row>
    <row r="53" spans="1:6" s="48" customFormat="1" ht="15" hidden="1" customHeight="1" outlineLevel="1" x14ac:dyDescent="0.4">
      <c r="A53" s="44" t="s">
        <v>1</v>
      </c>
      <c r="B53" s="45" t="s">
        <v>54</v>
      </c>
      <c r="C53" s="71" t="s">
        <v>13</v>
      </c>
      <c r="D53" s="46">
        <v>3</v>
      </c>
      <c r="E53" s="47">
        <v>174.34</v>
      </c>
      <c r="F53" s="47">
        <v>523.02</v>
      </c>
    </row>
    <row r="54" spans="1:6" s="48" customFormat="1" ht="15" hidden="1" customHeight="1" outlineLevel="1" x14ac:dyDescent="0.4">
      <c r="A54" s="44" t="s">
        <v>1</v>
      </c>
      <c r="B54" s="45" t="s">
        <v>1</v>
      </c>
      <c r="C54" s="71" t="s">
        <v>1</v>
      </c>
      <c r="D54" s="46"/>
      <c r="E54" s="47"/>
      <c r="F54" s="47"/>
    </row>
    <row r="55" spans="1:6" s="48" customFormat="1" ht="15" hidden="1" customHeight="1" outlineLevel="1" x14ac:dyDescent="0.4">
      <c r="A55" s="44" t="s">
        <v>1</v>
      </c>
      <c r="B55" s="45" t="s">
        <v>55</v>
      </c>
      <c r="C55" s="71" t="s">
        <v>1</v>
      </c>
      <c r="D55" s="46"/>
      <c r="E55" s="47"/>
      <c r="F55" s="47"/>
    </row>
    <row r="56" spans="1:6" s="48" customFormat="1" ht="15" hidden="1" customHeight="1" outlineLevel="1" x14ac:dyDescent="0.4">
      <c r="A56" s="44" t="s">
        <v>1</v>
      </c>
      <c r="B56" s="45" t="s">
        <v>56</v>
      </c>
      <c r="C56" s="71" t="s">
        <v>1</v>
      </c>
      <c r="D56" s="46"/>
      <c r="E56" s="47"/>
      <c r="F56" s="47"/>
    </row>
    <row r="57" spans="1:6" s="48" customFormat="1" ht="15" hidden="1" customHeight="1" outlineLevel="1" x14ac:dyDescent="0.4">
      <c r="A57" s="44" t="s">
        <v>1</v>
      </c>
      <c r="B57" s="45" t="s">
        <v>57</v>
      </c>
      <c r="C57" s="71" t="s">
        <v>8</v>
      </c>
      <c r="D57" s="46">
        <v>100</v>
      </c>
      <c r="E57" s="47">
        <v>52.77</v>
      </c>
      <c r="F57" s="47">
        <v>5277</v>
      </c>
    </row>
    <row r="58" spans="1:6" s="48" customFormat="1" ht="15" hidden="1" customHeight="1" outlineLevel="1" x14ac:dyDescent="0.4">
      <c r="A58" s="44" t="s">
        <v>1</v>
      </c>
      <c r="B58" s="45" t="s">
        <v>58</v>
      </c>
      <c r="C58" s="71" t="s">
        <v>8</v>
      </c>
      <c r="D58" s="46">
        <v>40</v>
      </c>
      <c r="E58" s="47">
        <v>78.77</v>
      </c>
      <c r="F58" s="47">
        <v>3150.8</v>
      </c>
    </row>
    <row r="59" spans="1:6" s="48" customFormat="1" ht="15" hidden="1" customHeight="1" outlineLevel="1" x14ac:dyDescent="0.4">
      <c r="A59" s="44" t="s">
        <v>1</v>
      </c>
      <c r="B59" s="45" t="s">
        <v>54</v>
      </c>
      <c r="C59" s="71" t="s">
        <v>13</v>
      </c>
      <c r="D59" s="46">
        <v>3</v>
      </c>
      <c r="E59" s="47">
        <v>174.34</v>
      </c>
      <c r="F59" s="47">
        <v>523.02</v>
      </c>
    </row>
    <row r="60" spans="1:6" s="48" customFormat="1" ht="15" hidden="1" customHeight="1" outlineLevel="1" x14ac:dyDescent="0.4">
      <c r="A60" s="44" t="s">
        <v>1</v>
      </c>
      <c r="B60" s="45" t="s">
        <v>1</v>
      </c>
      <c r="C60" s="71" t="s">
        <v>1</v>
      </c>
      <c r="D60" s="46"/>
      <c r="E60" s="47"/>
      <c r="F60" s="47"/>
    </row>
    <row r="61" spans="1:6" s="48" customFormat="1" ht="15" hidden="1" customHeight="1" outlineLevel="1" x14ac:dyDescent="0.4">
      <c r="A61" s="44" t="s">
        <v>1</v>
      </c>
      <c r="B61" s="45" t="s">
        <v>59</v>
      </c>
      <c r="C61" s="71" t="s">
        <v>13</v>
      </c>
      <c r="D61" s="46">
        <v>1</v>
      </c>
      <c r="E61" s="47">
        <v>9617.4</v>
      </c>
      <c r="F61" s="47">
        <v>9617.4</v>
      </c>
    </row>
    <row r="62" spans="1:6" s="48" customFormat="1" ht="15" hidden="1" customHeight="1" outlineLevel="1" x14ac:dyDescent="0.4">
      <c r="A62" s="44" t="s">
        <v>1</v>
      </c>
      <c r="B62" s="45" t="s">
        <v>60</v>
      </c>
      <c r="C62" s="71" t="s">
        <v>36</v>
      </c>
      <c r="D62" s="46">
        <v>40</v>
      </c>
      <c r="E62" s="47">
        <v>15.38</v>
      </c>
      <c r="F62" s="47">
        <v>615.20000000000005</v>
      </c>
    </row>
    <row r="63" spans="1:6" s="48" customFormat="1" ht="15" hidden="1" customHeight="1" outlineLevel="1" x14ac:dyDescent="0.4">
      <c r="A63" s="44" t="s">
        <v>1</v>
      </c>
      <c r="B63" s="45" t="s">
        <v>61</v>
      </c>
      <c r="C63" s="71" t="s">
        <v>36</v>
      </c>
      <c r="D63" s="46">
        <v>115</v>
      </c>
      <c r="E63" s="47">
        <v>15.38</v>
      </c>
      <c r="F63" s="47">
        <v>1768.7</v>
      </c>
    </row>
    <row r="64" spans="1:6" s="48" customFormat="1" ht="15" hidden="1" customHeight="1" outlineLevel="1" x14ac:dyDescent="0.4">
      <c r="A64" s="44" t="s">
        <v>1</v>
      </c>
      <c r="B64" s="45" t="s">
        <v>1</v>
      </c>
      <c r="C64" s="71" t="s">
        <v>1</v>
      </c>
      <c r="D64" s="46"/>
      <c r="E64" s="47"/>
      <c r="F64" s="47"/>
    </row>
    <row r="65" spans="1:6" s="48" customFormat="1" ht="15" hidden="1" customHeight="1" outlineLevel="1" x14ac:dyDescent="0.4">
      <c r="A65" s="44" t="s">
        <v>1</v>
      </c>
      <c r="B65" s="45" t="s">
        <v>62</v>
      </c>
      <c r="C65" s="71" t="s">
        <v>13</v>
      </c>
      <c r="D65" s="46">
        <v>3</v>
      </c>
      <c r="E65" s="47">
        <v>885.6</v>
      </c>
      <c r="F65" s="47">
        <v>2656.8</v>
      </c>
    </row>
    <row r="66" spans="1:6" s="48" customFormat="1" ht="15" hidden="1" customHeight="1" outlineLevel="1" x14ac:dyDescent="0.4">
      <c r="A66" s="44" t="s">
        <v>1</v>
      </c>
      <c r="B66" s="45" t="s">
        <v>63</v>
      </c>
      <c r="C66" s="71" t="s">
        <v>6</v>
      </c>
      <c r="D66" s="46">
        <v>3</v>
      </c>
      <c r="E66" s="47">
        <v>114.75</v>
      </c>
      <c r="F66" s="47">
        <v>344.25</v>
      </c>
    </row>
    <row r="67" spans="1:6" s="48" customFormat="1" ht="15" hidden="1" customHeight="1" outlineLevel="1" x14ac:dyDescent="0.4">
      <c r="A67" s="44" t="s">
        <v>1</v>
      </c>
      <c r="B67" s="45" t="s">
        <v>64</v>
      </c>
      <c r="C67" s="71" t="s">
        <v>6</v>
      </c>
      <c r="D67" s="46">
        <v>1</v>
      </c>
      <c r="E67" s="47">
        <v>425.25</v>
      </c>
      <c r="F67" s="47">
        <v>425.25</v>
      </c>
    </row>
    <row r="68" spans="1:6" s="48" customFormat="1" ht="15" hidden="1" customHeight="1" outlineLevel="1" x14ac:dyDescent="0.4">
      <c r="A68" s="44" t="s">
        <v>1</v>
      </c>
      <c r="B68" s="45" t="s">
        <v>65</v>
      </c>
      <c r="C68" s="71" t="s">
        <v>13</v>
      </c>
      <c r="D68" s="46">
        <v>3</v>
      </c>
      <c r="E68" s="47">
        <v>136.35</v>
      </c>
      <c r="F68" s="47">
        <v>409.05</v>
      </c>
    </row>
    <row r="69" spans="1:6" s="48" customFormat="1" ht="15" hidden="1" customHeight="1" outlineLevel="1" x14ac:dyDescent="0.4">
      <c r="A69" s="44" t="s">
        <v>1</v>
      </c>
      <c r="B69" s="45" t="s">
        <v>66</v>
      </c>
      <c r="C69" s="71" t="s">
        <v>6</v>
      </c>
      <c r="D69" s="46">
        <v>1</v>
      </c>
      <c r="E69" s="47">
        <v>195.75</v>
      </c>
      <c r="F69" s="47">
        <v>195.75</v>
      </c>
    </row>
    <row r="70" spans="1:6" s="48" customFormat="1" ht="15" hidden="1" customHeight="1" outlineLevel="1" x14ac:dyDescent="0.4">
      <c r="A70" s="44" t="s">
        <v>1</v>
      </c>
      <c r="B70" s="45" t="s">
        <v>67</v>
      </c>
      <c r="C70" s="71" t="s">
        <v>6</v>
      </c>
      <c r="D70" s="46">
        <v>1</v>
      </c>
      <c r="E70" s="47">
        <v>48.6</v>
      </c>
      <c r="F70" s="47">
        <v>48.6</v>
      </c>
    </row>
    <row r="71" spans="1:6" s="48" customFormat="1" ht="15" hidden="1" customHeight="1" outlineLevel="1" x14ac:dyDescent="0.4">
      <c r="A71" s="44" t="s">
        <v>1</v>
      </c>
      <c r="B71" s="45" t="s">
        <v>1</v>
      </c>
      <c r="C71" s="71" t="s">
        <v>1</v>
      </c>
      <c r="D71" s="46"/>
      <c r="E71" s="47"/>
      <c r="F71" s="47"/>
    </row>
    <row r="72" spans="1:6" s="48" customFormat="1" ht="15" hidden="1" customHeight="1" outlineLevel="1" x14ac:dyDescent="0.4">
      <c r="A72" s="44" t="s">
        <v>1</v>
      </c>
      <c r="B72" s="45" t="s">
        <v>68</v>
      </c>
      <c r="C72" s="71" t="s">
        <v>1</v>
      </c>
      <c r="D72" s="46">
        <v>3</v>
      </c>
      <c r="E72" s="47">
        <v>645.29999999999995</v>
      </c>
      <c r="F72" s="47">
        <v>1935.9</v>
      </c>
    </row>
    <row r="73" spans="1:6" s="48" customFormat="1" ht="15" hidden="1" customHeight="1" outlineLevel="1" x14ac:dyDescent="0.4">
      <c r="A73" s="44" t="s">
        <v>1</v>
      </c>
      <c r="B73" s="45" t="s">
        <v>63</v>
      </c>
      <c r="C73" s="71" t="s">
        <v>1</v>
      </c>
      <c r="D73" s="46">
        <v>3</v>
      </c>
      <c r="E73" s="47">
        <v>114.75</v>
      </c>
      <c r="F73" s="47">
        <v>344.25</v>
      </c>
    </row>
    <row r="74" spans="1:6" s="48" customFormat="1" ht="15" hidden="1" customHeight="1" outlineLevel="1" x14ac:dyDescent="0.4">
      <c r="A74" s="44" t="s">
        <v>1</v>
      </c>
      <c r="B74" s="45" t="s">
        <v>64</v>
      </c>
      <c r="C74" s="71" t="s">
        <v>1</v>
      </c>
      <c r="D74" s="46">
        <v>1</v>
      </c>
      <c r="E74" s="47">
        <v>407.7</v>
      </c>
      <c r="F74" s="47">
        <v>407.7</v>
      </c>
    </row>
    <row r="75" spans="1:6" s="48" customFormat="1" ht="15" hidden="1" customHeight="1" outlineLevel="1" x14ac:dyDescent="0.4">
      <c r="A75" s="44" t="s">
        <v>1</v>
      </c>
      <c r="B75" s="45" t="s">
        <v>69</v>
      </c>
      <c r="C75" s="71" t="s">
        <v>13</v>
      </c>
      <c r="D75" s="46">
        <v>3</v>
      </c>
      <c r="E75" s="47">
        <v>136.35</v>
      </c>
      <c r="F75" s="47">
        <v>409.05</v>
      </c>
    </row>
    <row r="76" spans="1:6" s="48" customFormat="1" ht="15" hidden="1" customHeight="1" outlineLevel="1" x14ac:dyDescent="0.4">
      <c r="A76" s="44" t="s">
        <v>1</v>
      </c>
      <c r="B76" s="45" t="s">
        <v>66</v>
      </c>
      <c r="C76" s="71" t="s">
        <v>6</v>
      </c>
      <c r="D76" s="46">
        <v>1</v>
      </c>
      <c r="E76" s="47">
        <v>195.75</v>
      </c>
      <c r="F76" s="47">
        <v>195.75</v>
      </c>
    </row>
    <row r="77" spans="1:6" s="48" customFormat="1" ht="15" hidden="1" customHeight="1" outlineLevel="1" x14ac:dyDescent="0.4">
      <c r="A77" s="44" t="s">
        <v>1</v>
      </c>
      <c r="B77" s="45" t="s">
        <v>67</v>
      </c>
      <c r="C77" s="71" t="s">
        <v>6</v>
      </c>
      <c r="D77" s="46">
        <v>1</v>
      </c>
      <c r="E77" s="47">
        <v>48.6</v>
      </c>
      <c r="F77" s="47">
        <v>48.6</v>
      </c>
    </row>
    <row r="78" spans="1:6" s="48" customFormat="1" ht="15" hidden="1" customHeight="1" outlineLevel="1" x14ac:dyDescent="0.4">
      <c r="A78" s="44" t="s">
        <v>1</v>
      </c>
      <c r="B78" s="45" t="s">
        <v>1</v>
      </c>
      <c r="C78" s="71" t="s">
        <v>1</v>
      </c>
      <c r="D78" s="46"/>
      <c r="E78" s="47"/>
      <c r="F78" s="47"/>
    </row>
    <row r="79" spans="1:6" s="48" customFormat="1" ht="15" hidden="1" customHeight="1" outlineLevel="1" x14ac:dyDescent="0.4">
      <c r="A79" s="44" t="s">
        <v>1</v>
      </c>
      <c r="B79" s="45" t="s">
        <v>70</v>
      </c>
      <c r="C79" s="71" t="s">
        <v>13</v>
      </c>
      <c r="D79" s="46">
        <v>1</v>
      </c>
      <c r="E79" s="47">
        <v>1647</v>
      </c>
      <c r="F79" s="47">
        <v>1647</v>
      </c>
    </row>
    <row r="80" spans="1:6" s="48" customFormat="1" ht="15" hidden="1" customHeight="1" outlineLevel="1" x14ac:dyDescent="0.4">
      <c r="A80" s="44" t="s">
        <v>1</v>
      </c>
      <c r="B80" s="45" t="s">
        <v>71</v>
      </c>
      <c r="C80" s="71" t="s">
        <v>6</v>
      </c>
      <c r="D80" s="46">
        <v>1</v>
      </c>
      <c r="E80" s="47">
        <v>1965.6</v>
      </c>
      <c r="F80" s="47">
        <v>1965.6</v>
      </c>
    </row>
    <row r="81" spans="1:6" s="48" customFormat="1" ht="15" hidden="1" customHeight="1" outlineLevel="1" x14ac:dyDescent="0.4">
      <c r="A81" s="44" t="s">
        <v>1</v>
      </c>
      <c r="B81" s="45" t="s">
        <v>72</v>
      </c>
      <c r="C81" s="71" t="s">
        <v>13</v>
      </c>
      <c r="D81" s="46">
        <v>2</v>
      </c>
      <c r="E81" s="47">
        <v>481.95</v>
      </c>
      <c r="F81" s="47">
        <v>963.9</v>
      </c>
    </row>
    <row r="82" spans="1:6" s="48" customFormat="1" ht="15" hidden="1" customHeight="1" outlineLevel="1" x14ac:dyDescent="0.4">
      <c r="A82" s="44" t="s">
        <v>1</v>
      </c>
      <c r="B82" s="45" t="s">
        <v>73</v>
      </c>
      <c r="C82" s="71" t="s">
        <v>13</v>
      </c>
      <c r="D82" s="46">
        <v>4</v>
      </c>
      <c r="E82" s="47">
        <v>464.4</v>
      </c>
      <c r="F82" s="47">
        <v>1857.6</v>
      </c>
    </row>
    <row r="83" spans="1:6" s="48" customFormat="1" ht="15" hidden="1" customHeight="1" outlineLevel="1" x14ac:dyDescent="0.4">
      <c r="A83" s="44" t="s">
        <v>1</v>
      </c>
      <c r="B83" s="45" t="s">
        <v>63</v>
      </c>
      <c r="C83" s="71" t="s">
        <v>6</v>
      </c>
      <c r="D83" s="46">
        <v>1</v>
      </c>
      <c r="E83" s="47">
        <v>333.45</v>
      </c>
      <c r="F83" s="47">
        <v>333.45</v>
      </c>
    </row>
    <row r="84" spans="1:6" s="48" customFormat="1" ht="15" hidden="1" customHeight="1" outlineLevel="1" x14ac:dyDescent="0.4">
      <c r="A84" s="44" t="s">
        <v>1</v>
      </c>
      <c r="B84" s="45" t="s">
        <v>64</v>
      </c>
      <c r="C84" s="71" t="s">
        <v>6</v>
      </c>
      <c r="D84" s="46">
        <v>1</v>
      </c>
      <c r="E84" s="47">
        <v>148.5</v>
      </c>
      <c r="F84" s="47">
        <v>148.5</v>
      </c>
    </row>
    <row r="85" spans="1:6" s="48" customFormat="1" ht="15" hidden="1" customHeight="1" outlineLevel="1" x14ac:dyDescent="0.4">
      <c r="A85" s="44" t="s">
        <v>1</v>
      </c>
      <c r="B85" s="45" t="s">
        <v>1</v>
      </c>
      <c r="C85" s="71" t="s">
        <v>1</v>
      </c>
      <c r="D85" s="46"/>
      <c r="E85" s="47"/>
      <c r="F85" s="47"/>
    </row>
    <row r="86" spans="1:6" s="48" customFormat="1" ht="15" hidden="1" customHeight="1" outlineLevel="1" x14ac:dyDescent="0.4">
      <c r="A86" s="44" t="s">
        <v>1</v>
      </c>
      <c r="B86" s="45" t="s">
        <v>74</v>
      </c>
      <c r="C86" s="71" t="s">
        <v>13</v>
      </c>
      <c r="D86" s="46">
        <v>1</v>
      </c>
      <c r="E86" s="47">
        <v>780.3</v>
      </c>
      <c r="F86" s="47">
        <v>780.3</v>
      </c>
    </row>
    <row r="87" spans="1:6" s="48" customFormat="1" ht="15" hidden="1" customHeight="1" outlineLevel="1" x14ac:dyDescent="0.4">
      <c r="A87" s="44" t="s">
        <v>1</v>
      </c>
      <c r="B87" s="45" t="s">
        <v>75</v>
      </c>
      <c r="C87" s="71" t="s">
        <v>6</v>
      </c>
      <c r="D87" s="46">
        <v>1</v>
      </c>
      <c r="E87" s="47">
        <v>371.25</v>
      </c>
      <c r="F87" s="47">
        <v>371.25</v>
      </c>
    </row>
    <row r="88" spans="1:6" s="48" customFormat="1" ht="15" hidden="1" customHeight="1" outlineLevel="1" x14ac:dyDescent="0.4">
      <c r="A88" s="44" t="s">
        <v>1</v>
      </c>
      <c r="B88" s="45" t="s">
        <v>64</v>
      </c>
      <c r="C88" s="71" t="s">
        <v>6</v>
      </c>
      <c r="D88" s="46">
        <v>1</v>
      </c>
      <c r="E88" s="47">
        <v>148.5</v>
      </c>
      <c r="F88" s="47">
        <v>148.5</v>
      </c>
    </row>
    <row r="89" spans="1:6" s="48" customFormat="1" ht="15" hidden="1" customHeight="1" outlineLevel="1" x14ac:dyDescent="0.4">
      <c r="A89" s="44" t="s">
        <v>1</v>
      </c>
      <c r="B89" s="45" t="s">
        <v>69</v>
      </c>
      <c r="C89" s="71" t="s">
        <v>13</v>
      </c>
      <c r="D89" s="46">
        <v>1</v>
      </c>
      <c r="E89" s="47">
        <v>136.35</v>
      </c>
      <c r="F89" s="47">
        <v>136.35</v>
      </c>
    </row>
    <row r="90" spans="1:6" s="48" customFormat="1" ht="15" hidden="1" customHeight="1" outlineLevel="1" x14ac:dyDescent="0.4">
      <c r="A90" s="44" t="s">
        <v>1</v>
      </c>
      <c r="B90" s="45" t="s">
        <v>66</v>
      </c>
      <c r="C90" s="71" t="s">
        <v>6</v>
      </c>
      <c r="D90" s="46">
        <v>1</v>
      </c>
      <c r="E90" s="47">
        <v>195.75</v>
      </c>
      <c r="F90" s="47">
        <v>195.75</v>
      </c>
    </row>
    <row r="91" spans="1:6" s="48" customFormat="1" ht="15" hidden="1" customHeight="1" outlineLevel="1" x14ac:dyDescent="0.4">
      <c r="A91" s="44" t="s">
        <v>1</v>
      </c>
      <c r="B91" s="45" t="s">
        <v>67</v>
      </c>
      <c r="C91" s="71" t="s">
        <v>6</v>
      </c>
      <c r="D91" s="46">
        <v>1</v>
      </c>
      <c r="E91" s="47">
        <v>48.6</v>
      </c>
      <c r="F91" s="47">
        <v>48.6</v>
      </c>
    </row>
    <row r="92" spans="1:6" s="48" customFormat="1" ht="15" hidden="1" customHeight="1" outlineLevel="1" x14ac:dyDescent="0.4">
      <c r="A92" s="44" t="s">
        <v>1</v>
      </c>
      <c r="B92" s="45" t="s">
        <v>1</v>
      </c>
      <c r="C92" s="71" t="s">
        <v>1</v>
      </c>
      <c r="D92" s="46"/>
      <c r="E92" s="47"/>
      <c r="F92" s="47"/>
    </row>
    <row r="93" spans="1:6" s="48" customFormat="1" ht="15" hidden="1" customHeight="1" outlineLevel="1" x14ac:dyDescent="0.4">
      <c r="A93" s="44" t="s">
        <v>1</v>
      </c>
      <c r="B93" s="45" t="s">
        <v>76</v>
      </c>
      <c r="C93" s="71" t="s">
        <v>8</v>
      </c>
      <c r="D93" s="46">
        <v>50</v>
      </c>
      <c r="E93" s="47">
        <v>9.73</v>
      </c>
      <c r="F93" s="47">
        <v>486.5</v>
      </c>
    </row>
    <row r="94" spans="1:6" s="48" customFormat="1" ht="15" hidden="1" customHeight="1" outlineLevel="1" x14ac:dyDescent="0.4">
      <c r="A94" s="44" t="s">
        <v>1</v>
      </c>
      <c r="B94" s="45" t="s">
        <v>1</v>
      </c>
      <c r="C94" s="71" t="s">
        <v>1</v>
      </c>
      <c r="D94" s="46"/>
      <c r="E94" s="47"/>
      <c r="F94" s="47"/>
    </row>
    <row r="95" spans="1:6" ht="15" customHeight="1" collapsed="1" x14ac:dyDescent="0.4">
      <c r="A95" s="66" t="s">
        <v>1</v>
      </c>
      <c r="B95" s="67" t="s">
        <v>25</v>
      </c>
      <c r="C95" s="68" t="s">
        <v>1</v>
      </c>
      <c r="D95" s="38"/>
      <c r="E95" s="69"/>
      <c r="F95" s="70">
        <f>SUM(F43:F94)</f>
        <v>59520.689999999995</v>
      </c>
    </row>
    <row r="96" spans="1:6" ht="10.8" x14ac:dyDescent="0.4">
      <c r="A96" s="3" t="s">
        <v>1</v>
      </c>
      <c r="B96" s="3" t="s">
        <v>1</v>
      </c>
      <c r="C96" s="3" t="s">
        <v>1</v>
      </c>
      <c r="D96" s="4"/>
      <c r="E96" s="4"/>
      <c r="F96" s="4"/>
    </row>
    <row r="97" spans="1:6" ht="15" customHeight="1" x14ac:dyDescent="0.4">
      <c r="A97" s="72" t="s">
        <v>26</v>
      </c>
      <c r="B97" s="39" t="s">
        <v>119</v>
      </c>
      <c r="C97" s="40" t="s">
        <v>1</v>
      </c>
      <c r="D97" s="41"/>
      <c r="E97" s="42"/>
      <c r="F97" s="43"/>
    </row>
    <row r="98" spans="1:6" s="48" customFormat="1" ht="15" hidden="1" customHeight="1" outlineLevel="1" x14ac:dyDescent="0.4">
      <c r="A98" s="44" t="s">
        <v>1</v>
      </c>
      <c r="B98" s="45" t="s">
        <v>1</v>
      </c>
      <c r="C98" s="71" t="s">
        <v>1</v>
      </c>
      <c r="D98" s="46"/>
      <c r="E98" s="47"/>
      <c r="F98" s="47"/>
    </row>
    <row r="99" spans="1:6" s="48" customFormat="1" ht="15" hidden="1" customHeight="1" outlineLevel="1" x14ac:dyDescent="0.4">
      <c r="A99" s="44" t="s">
        <v>1</v>
      </c>
      <c r="B99" s="45" t="s">
        <v>27</v>
      </c>
      <c r="C99" s="71" t="s">
        <v>6</v>
      </c>
      <c r="D99" s="46">
        <v>1</v>
      </c>
      <c r="E99" s="47">
        <v>4561.2</v>
      </c>
      <c r="F99" s="47">
        <v>4561.2</v>
      </c>
    </row>
    <row r="100" spans="1:6" s="48" customFormat="1" ht="15" hidden="1" customHeight="1" outlineLevel="1" x14ac:dyDescent="0.4">
      <c r="A100" s="44" t="s">
        <v>1</v>
      </c>
      <c r="B100" s="45" t="s">
        <v>28</v>
      </c>
      <c r="C100" s="71" t="s">
        <v>1</v>
      </c>
      <c r="D100" s="46"/>
      <c r="E100" s="47"/>
      <c r="F100" s="47"/>
    </row>
    <row r="101" spans="1:6" s="48" customFormat="1" ht="15" hidden="1" customHeight="1" outlineLevel="1" x14ac:dyDescent="0.4">
      <c r="A101" s="44" t="s">
        <v>1</v>
      </c>
      <c r="B101" s="45" t="s">
        <v>1</v>
      </c>
      <c r="C101" s="71" t="s">
        <v>1</v>
      </c>
      <c r="D101" s="46"/>
      <c r="E101" s="47"/>
      <c r="F101" s="47"/>
    </row>
    <row r="102" spans="1:6" s="48" customFormat="1" ht="15" hidden="1" customHeight="1" outlineLevel="1" x14ac:dyDescent="0.4">
      <c r="A102" s="44" t="s">
        <v>1</v>
      </c>
      <c r="B102" s="45" t="s">
        <v>29</v>
      </c>
      <c r="C102" s="71" t="s">
        <v>6</v>
      </c>
      <c r="D102" s="46">
        <v>1</v>
      </c>
      <c r="E102" s="47">
        <v>1005.75</v>
      </c>
      <c r="F102" s="47">
        <v>1005.75</v>
      </c>
    </row>
    <row r="103" spans="1:6" s="48" customFormat="1" ht="15" hidden="1" customHeight="1" outlineLevel="1" x14ac:dyDescent="0.4">
      <c r="A103" s="44" t="s">
        <v>1</v>
      </c>
      <c r="B103" s="45" t="s">
        <v>30</v>
      </c>
      <c r="C103" s="71" t="s">
        <v>13</v>
      </c>
      <c r="D103" s="46">
        <v>2</v>
      </c>
      <c r="E103" s="47">
        <v>459</v>
      </c>
      <c r="F103" s="47">
        <v>918</v>
      </c>
    </row>
    <row r="104" spans="1:6" s="48" customFormat="1" ht="15" hidden="1" customHeight="1" outlineLevel="1" x14ac:dyDescent="0.4">
      <c r="A104" s="44" t="s">
        <v>1</v>
      </c>
      <c r="B104" s="45" t="s">
        <v>31</v>
      </c>
      <c r="C104" s="71" t="s">
        <v>32</v>
      </c>
      <c r="D104" s="46">
        <v>100</v>
      </c>
      <c r="E104" s="47">
        <v>22.95</v>
      </c>
      <c r="F104" s="47">
        <v>2295</v>
      </c>
    </row>
    <row r="105" spans="1:6" s="48" customFormat="1" ht="15" hidden="1" customHeight="1" outlineLevel="1" x14ac:dyDescent="0.4">
      <c r="A105" s="44" t="s">
        <v>1</v>
      </c>
      <c r="B105" s="45" t="s">
        <v>1</v>
      </c>
      <c r="C105" s="71" t="s">
        <v>1</v>
      </c>
      <c r="D105" s="46"/>
      <c r="E105" s="47"/>
      <c r="F105" s="47"/>
    </row>
    <row r="106" spans="1:6" s="48" customFormat="1" ht="15" hidden="1" customHeight="1" outlineLevel="1" x14ac:dyDescent="0.4">
      <c r="A106" s="44" t="s">
        <v>1</v>
      </c>
      <c r="B106" s="45" t="s">
        <v>33</v>
      </c>
      <c r="C106" s="71" t="s">
        <v>1</v>
      </c>
      <c r="D106" s="46"/>
      <c r="E106" s="47"/>
      <c r="F106" s="47"/>
    </row>
    <row r="107" spans="1:6" s="48" customFormat="1" ht="15" hidden="1" customHeight="1" outlineLevel="1" x14ac:dyDescent="0.4">
      <c r="A107" s="44" t="s">
        <v>1</v>
      </c>
      <c r="B107" s="45" t="s">
        <v>34</v>
      </c>
      <c r="C107" s="71" t="s">
        <v>32</v>
      </c>
      <c r="D107" s="46">
        <v>75</v>
      </c>
      <c r="E107" s="47">
        <v>22.95</v>
      </c>
      <c r="F107" s="47">
        <v>1721.25</v>
      </c>
    </row>
    <row r="108" spans="1:6" s="48" customFormat="1" ht="15" hidden="1" customHeight="1" outlineLevel="1" x14ac:dyDescent="0.4">
      <c r="A108" s="44" t="s">
        <v>1</v>
      </c>
      <c r="B108" s="45" t="s">
        <v>35</v>
      </c>
      <c r="C108" s="71" t="s">
        <v>36</v>
      </c>
      <c r="D108" s="46">
        <v>10</v>
      </c>
      <c r="E108" s="47">
        <v>89.1</v>
      </c>
      <c r="F108" s="47">
        <v>891</v>
      </c>
    </row>
    <row r="109" spans="1:6" s="48" customFormat="1" ht="15" hidden="1" customHeight="1" outlineLevel="1" x14ac:dyDescent="0.4">
      <c r="A109" s="44" t="s">
        <v>1</v>
      </c>
      <c r="B109" s="45" t="s">
        <v>37</v>
      </c>
      <c r="C109" s="71" t="s">
        <v>8</v>
      </c>
      <c r="D109" s="46">
        <v>30</v>
      </c>
      <c r="E109" s="47">
        <v>52.65</v>
      </c>
      <c r="F109" s="47">
        <v>1579.5</v>
      </c>
    </row>
    <row r="110" spans="1:6" s="48" customFormat="1" ht="15" hidden="1" customHeight="1" outlineLevel="1" x14ac:dyDescent="0.4">
      <c r="A110" s="44" t="s">
        <v>1</v>
      </c>
      <c r="B110" s="45" t="s">
        <v>38</v>
      </c>
      <c r="C110" s="71" t="s">
        <v>8</v>
      </c>
      <c r="D110" s="46">
        <v>15</v>
      </c>
      <c r="E110" s="47">
        <v>44.55</v>
      </c>
      <c r="F110" s="47">
        <v>668.25</v>
      </c>
    </row>
    <row r="111" spans="1:6" s="48" customFormat="1" ht="15" hidden="1" customHeight="1" outlineLevel="1" x14ac:dyDescent="0.4">
      <c r="A111" s="44" t="s">
        <v>1</v>
      </c>
      <c r="B111" s="45" t="s">
        <v>39</v>
      </c>
      <c r="C111" s="71" t="s">
        <v>8</v>
      </c>
      <c r="D111" s="46">
        <v>45</v>
      </c>
      <c r="E111" s="47">
        <v>39.15</v>
      </c>
      <c r="F111" s="47">
        <v>1761.75</v>
      </c>
    </row>
    <row r="112" spans="1:6" s="48" customFormat="1" ht="15" hidden="1" customHeight="1" outlineLevel="1" x14ac:dyDescent="0.4">
      <c r="A112" s="44" t="s">
        <v>1</v>
      </c>
      <c r="B112" s="45" t="s">
        <v>40</v>
      </c>
      <c r="C112" s="71" t="s">
        <v>8</v>
      </c>
      <c r="D112" s="46">
        <v>25</v>
      </c>
      <c r="E112" s="47">
        <v>27</v>
      </c>
      <c r="F112" s="47">
        <v>675</v>
      </c>
    </row>
    <row r="113" spans="1:6" s="48" customFormat="1" ht="15" hidden="1" customHeight="1" outlineLevel="1" x14ac:dyDescent="0.4">
      <c r="A113" s="44" t="s">
        <v>1</v>
      </c>
      <c r="B113" s="45" t="s">
        <v>41</v>
      </c>
      <c r="C113" s="71" t="s">
        <v>42</v>
      </c>
      <c r="D113" s="46">
        <v>33</v>
      </c>
      <c r="E113" s="47">
        <v>47.25</v>
      </c>
      <c r="F113" s="47">
        <v>1559.25</v>
      </c>
    </row>
    <row r="114" spans="1:6" s="48" customFormat="1" ht="15" hidden="1" customHeight="1" outlineLevel="1" x14ac:dyDescent="0.4">
      <c r="A114" s="44" t="s">
        <v>1</v>
      </c>
      <c r="B114" s="45" t="s">
        <v>1</v>
      </c>
      <c r="C114" s="71" t="s">
        <v>1</v>
      </c>
      <c r="D114" s="46"/>
      <c r="E114" s="47"/>
      <c r="F114" s="47"/>
    </row>
    <row r="115" spans="1:6" s="48" customFormat="1" ht="15" hidden="1" customHeight="1" outlineLevel="1" x14ac:dyDescent="0.4">
      <c r="A115" s="44" t="s">
        <v>1</v>
      </c>
      <c r="B115" s="45" t="s">
        <v>43</v>
      </c>
      <c r="C115" s="71" t="s">
        <v>13</v>
      </c>
      <c r="D115" s="46">
        <v>2</v>
      </c>
      <c r="E115" s="47">
        <v>172.8</v>
      </c>
      <c r="F115" s="47">
        <v>345.6</v>
      </c>
    </row>
    <row r="116" spans="1:6" s="48" customFormat="1" ht="15" hidden="1" customHeight="1" outlineLevel="1" x14ac:dyDescent="0.4">
      <c r="A116" s="44" t="s">
        <v>1</v>
      </c>
      <c r="B116" s="45" t="s">
        <v>44</v>
      </c>
      <c r="C116" s="71" t="s">
        <v>13</v>
      </c>
      <c r="D116" s="46">
        <v>12</v>
      </c>
      <c r="E116" s="47">
        <v>195.75</v>
      </c>
      <c r="F116" s="47">
        <v>2349</v>
      </c>
    </row>
    <row r="117" spans="1:6" s="48" customFormat="1" ht="15" hidden="1" customHeight="1" outlineLevel="1" x14ac:dyDescent="0.4">
      <c r="A117" s="44" t="s">
        <v>1</v>
      </c>
      <c r="B117" s="45" t="s">
        <v>45</v>
      </c>
      <c r="C117" s="71" t="s">
        <v>13</v>
      </c>
      <c r="D117" s="46">
        <v>14</v>
      </c>
      <c r="E117" s="47">
        <v>55.35</v>
      </c>
      <c r="F117" s="47">
        <v>774.9</v>
      </c>
    </row>
    <row r="118" spans="1:6" s="48" customFormat="1" ht="15" hidden="1" customHeight="1" outlineLevel="1" x14ac:dyDescent="0.4">
      <c r="A118" s="44" t="s">
        <v>1</v>
      </c>
      <c r="B118" s="45" t="s">
        <v>1</v>
      </c>
      <c r="C118" s="71" t="s">
        <v>1</v>
      </c>
      <c r="D118" s="46"/>
      <c r="E118" s="47"/>
      <c r="F118" s="47"/>
    </row>
    <row r="119" spans="1:6" ht="15" customHeight="1" collapsed="1" x14ac:dyDescent="0.4">
      <c r="A119" s="66" t="s">
        <v>1</v>
      </c>
      <c r="B119" s="67" t="s">
        <v>25</v>
      </c>
      <c r="C119" s="68" t="s">
        <v>1</v>
      </c>
      <c r="D119" s="38"/>
      <c r="E119" s="69"/>
      <c r="F119" s="70">
        <f>SUM(F98:F118)</f>
        <v>21105.45</v>
      </c>
    </row>
    <row r="120" spans="1:6" s="48" customFormat="1" ht="15" customHeight="1" x14ac:dyDescent="0.4">
      <c r="A120" s="44" t="s">
        <v>1</v>
      </c>
      <c r="B120" s="45" t="s">
        <v>1</v>
      </c>
      <c r="C120" s="71" t="s">
        <v>1</v>
      </c>
      <c r="D120" s="46"/>
      <c r="E120" s="47"/>
      <c r="F120" s="47"/>
    </row>
    <row r="121" spans="1:6" ht="15" customHeight="1" x14ac:dyDescent="0.4">
      <c r="A121" s="38" t="s">
        <v>77</v>
      </c>
      <c r="B121" s="39" t="s">
        <v>78</v>
      </c>
      <c r="C121" s="40" t="s">
        <v>1</v>
      </c>
      <c r="D121" s="41"/>
      <c r="E121" s="42"/>
      <c r="F121" s="43"/>
    </row>
    <row r="122" spans="1:6" s="48" customFormat="1" ht="15" hidden="1" customHeight="1" outlineLevel="1" x14ac:dyDescent="0.4">
      <c r="A122" s="44" t="s">
        <v>1</v>
      </c>
      <c r="B122" s="45" t="s">
        <v>1</v>
      </c>
      <c r="C122" s="71" t="s">
        <v>1</v>
      </c>
      <c r="D122" s="46"/>
      <c r="E122" s="47"/>
      <c r="F122" s="47"/>
    </row>
    <row r="123" spans="1:6" s="48" customFormat="1" ht="15" hidden="1" customHeight="1" outlineLevel="1" x14ac:dyDescent="0.4">
      <c r="A123" s="44" t="s">
        <v>1</v>
      </c>
      <c r="B123" s="45" t="s">
        <v>79</v>
      </c>
      <c r="C123" s="71" t="s">
        <v>6</v>
      </c>
      <c r="D123" s="46">
        <v>7</v>
      </c>
      <c r="E123" s="47">
        <v>961.2</v>
      </c>
      <c r="F123" s="47">
        <v>6728.4</v>
      </c>
    </row>
    <row r="124" spans="1:6" s="48" customFormat="1" ht="15" hidden="1" customHeight="1" outlineLevel="1" x14ac:dyDescent="0.4">
      <c r="A124" s="44" t="s">
        <v>1</v>
      </c>
      <c r="B124" s="45" t="s">
        <v>80</v>
      </c>
      <c r="C124" s="71" t="s">
        <v>1</v>
      </c>
      <c r="D124" s="46"/>
      <c r="E124" s="47"/>
      <c r="F124" s="47"/>
    </row>
    <row r="125" spans="1:6" s="48" customFormat="1" ht="15" hidden="1" customHeight="1" outlineLevel="1" x14ac:dyDescent="0.4">
      <c r="A125" s="44" t="s">
        <v>1</v>
      </c>
      <c r="B125" s="45" t="s">
        <v>1</v>
      </c>
      <c r="C125" s="71" t="s">
        <v>1</v>
      </c>
      <c r="D125" s="46"/>
      <c r="E125" s="47"/>
      <c r="F125" s="47"/>
    </row>
    <row r="126" spans="1:6" ht="15" customHeight="1" collapsed="1" x14ac:dyDescent="0.4">
      <c r="A126" s="66" t="s">
        <v>1</v>
      </c>
      <c r="B126" s="67" t="s">
        <v>25</v>
      </c>
      <c r="C126" s="68" t="s">
        <v>1</v>
      </c>
      <c r="D126" s="38"/>
      <c r="E126" s="69"/>
      <c r="F126" s="70">
        <f>SUM(F122:F125)</f>
        <v>6728.4</v>
      </c>
    </row>
    <row r="127" spans="1:6" s="48" customFormat="1" ht="15" customHeight="1" x14ac:dyDescent="0.4">
      <c r="A127" s="44" t="s">
        <v>1</v>
      </c>
      <c r="B127" s="45" t="s">
        <v>1</v>
      </c>
      <c r="C127" s="71" t="s">
        <v>1</v>
      </c>
      <c r="D127" s="46"/>
      <c r="E127" s="47"/>
      <c r="F127" s="47"/>
    </row>
    <row r="128" spans="1:6" ht="15" customHeight="1" x14ac:dyDescent="0.4">
      <c r="A128" s="38" t="s">
        <v>81</v>
      </c>
      <c r="B128" s="39" t="s">
        <v>82</v>
      </c>
      <c r="C128" s="40" t="s">
        <v>1</v>
      </c>
      <c r="D128" s="41"/>
      <c r="E128" s="42"/>
      <c r="F128" s="43"/>
    </row>
    <row r="129" spans="1:6" s="48" customFormat="1" ht="15" hidden="1" customHeight="1" outlineLevel="1" x14ac:dyDescent="0.4">
      <c r="A129" s="44" t="s">
        <v>1</v>
      </c>
      <c r="B129" s="45" t="s">
        <v>1</v>
      </c>
      <c r="C129" s="71" t="s">
        <v>1</v>
      </c>
      <c r="D129" s="46"/>
      <c r="E129" s="47"/>
      <c r="F129" s="47"/>
    </row>
    <row r="130" spans="1:6" s="48" customFormat="1" ht="15" hidden="1" customHeight="1" outlineLevel="1" x14ac:dyDescent="0.4">
      <c r="A130" s="44" t="s">
        <v>1</v>
      </c>
      <c r="B130" s="45" t="s">
        <v>83</v>
      </c>
      <c r="C130" s="71" t="s">
        <v>6</v>
      </c>
      <c r="D130" s="46">
        <v>1</v>
      </c>
      <c r="E130" s="47">
        <v>675</v>
      </c>
      <c r="F130" s="47">
        <v>675</v>
      </c>
    </row>
    <row r="131" spans="1:6" s="48" customFormat="1" ht="15" hidden="1" customHeight="1" outlineLevel="1" x14ac:dyDescent="0.4">
      <c r="A131" s="44" t="s">
        <v>1</v>
      </c>
      <c r="B131" s="45" t="s">
        <v>84</v>
      </c>
      <c r="C131" s="71" t="s">
        <v>6</v>
      </c>
      <c r="D131" s="46">
        <v>1</v>
      </c>
      <c r="E131" s="47">
        <v>7425</v>
      </c>
      <c r="F131" s="47">
        <v>7425</v>
      </c>
    </row>
    <row r="132" spans="1:6" s="48" customFormat="1" ht="15" hidden="1" customHeight="1" outlineLevel="1" x14ac:dyDescent="0.4">
      <c r="A132" s="44" t="s">
        <v>1</v>
      </c>
      <c r="B132" s="45" t="s">
        <v>85</v>
      </c>
      <c r="C132" s="71" t="s">
        <v>6</v>
      </c>
      <c r="D132" s="46">
        <v>1</v>
      </c>
      <c r="E132" s="47">
        <v>1012.5</v>
      </c>
      <c r="F132" s="47">
        <v>1012.5</v>
      </c>
    </row>
    <row r="133" spans="1:6" s="48" customFormat="1" ht="15" hidden="1" customHeight="1" outlineLevel="1" x14ac:dyDescent="0.4">
      <c r="A133" s="44" t="s">
        <v>1</v>
      </c>
      <c r="B133" s="45" t="s">
        <v>1</v>
      </c>
      <c r="C133" s="71" t="s">
        <v>1</v>
      </c>
      <c r="D133" s="46"/>
      <c r="E133" s="47"/>
      <c r="F133" s="47"/>
    </row>
    <row r="134" spans="1:6" ht="15" customHeight="1" collapsed="1" x14ac:dyDescent="0.4">
      <c r="A134" s="66" t="s">
        <v>1</v>
      </c>
      <c r="B134" s="67" t="s">
        <v>25</v>
      </c>
      <c r="C134" s="68" t="s">
        <v>1</v>
      </c>
      <c r="D134" s="38"/>
      <c r="E134" s="69"/>
      <c r="F134" s="70">
        <f>SUM(F129:F133)</f>
        <v>9112.5</v>
      </c>
    </row>
    <row r="135" spans="1:6" s="48" customFormat="1" ht="15" customHeight="1" x14ac:dyDescent="0.4">
      <c r="A135" s="44" t="s">
        <v>1</v>
      </c>
      <c r="B135" s="45" t="s">
        <v>1</v>
      </c>
      <c r="C135" s="71"/>
      <c r="D135" s="46" t="s">
        <v>1</v>
      </c>
      <c r="E135" s="47"/>
      <c r="F135" s="47"/>
    </row>
    <row r="136" spans="1:6" s="31" customFormat="1" ht="12.6" x14ac:dyDescent="0.4">
      <c r="A136" s="49" t="s">
        <v>1</v>
      </c>
      <c r="B136" s="50" t="s">
        <v>1</v>
      </c>
      <c r="C136" s="50"/>
      <c r="D136" s="51" t="s">
        <v>1</v>
      </c>
      <c r="E136" s="52"/>
      <c r="F136" s="53"/>
    </row>
    <row r="137" spans="1:6" s="31" customFormat="1" ht="12.6" x14ac:dyDescent="0.4">
      <c r="A137" s="85" t="s">
        <v>115</v>
      </c>
      <c r="B137" s="86"/>
      <c r="C137" s="55"/>
      <c r="D137" s="56"/>
      <c r="E137" s="57"/>
      <c r="F137" s="58">
        <f>F134+F126+F119+F95+F40</f>
        <v>122288.07999999999</v>
      </c>
    </row>
    <row r="138" spans="1:6" s="31" customFormat="1" ht="12.6" x14ac:dyDescent="0.4">
      <c r="A138" s="54"/>
      <c r="B138" s="55"/>
      <c r="C138" s="55"/>
      <c r="D138" s="56"/>
      <c r="E138" s="59"/>
      <c r="F138" s="60"/>
    </row>
    <row r="139" spans="1:6" s="31" customFormat="1" ht="12.6" x14ac:dyDescent="0.4">
      <c r="A139" s="85" t="s">
        <v>116</v>
      </c>
      <c r="B139" s="86"/>
      <c r="C139" s="55"/>
      <c r="D139" s="56"/>
      <c r="E139" s="57"/>
      <c r="F139" s="58">
        <f>F137*0.2</f>
        <v>24457.615999999998</v>
      </c>
    </row>
    <row r="140" spans="1:6" s="31" customFormat="1" ht="12.6" x14ac:dyDescent="0.4">
      <c r="A140" s="54"/>
      <c r="B140" s="55"/>
      <c r="C140" s="55"/>
      <c r="D140" s="56"/>
      <c r="E140" s="59"/>
      <c r="F140" s="60"/>
    </row>
    <row r="141" spans="1:6" s="31" customFormat="1" ht="12.6" x14ac:dyDescent="0.4">
      <c r="A141" s="85" t="s">
        <v>117</v>
      </c>
      <c r="B141" s="86"/>
      <c r="C141" s="55"/>
      <c r="D141" s="56"/>
      <c r="E141" s="57"/>
      <c r="F141" s="58">
        <f>F139+F137</f>
        <v>146745.696</v>
      </c>
    </row>
    <row r="142" spans="1:6" s="31" customFormat="1" ht="12.6" x14ac:dyDescent="0.4">
      <c r="A142" s="61"/>
      <c r="B142" s="62"/>
      <c r="C142" s="62"/>
      <c r="D142" s="63"/>
      <c r="E142" s="64"/>
      <c r="F142" s="65"/>
    </row>
    <row r="143" spans="1:6" ht="10.8" x14ac:dyDescent="0.4">
      <c r="A143" s="3" t="s">
        <v>1</v>
      </c>
      <c r="B143" s="3" t="s">
        <v>1</v>
      </c>
      <c r="C143" s="3" t="s">
        <v>1</v>
      </c>
      <c r="D143" s="4"/>
      <c r="E143" s="4"/>
      <c r="F143" s="4"/>
    </row>
    <row r="144" spans="1:6" ht="10.8" x14ac:dyDescent="0.4">
      <c r="A144" s="3" t="s">
        <v>1</v>
      </c>
      <c r="B144" s="3" t="s">
        <v>1</v>
      </c>
      <c r="C144" s="3" t="s">
        <v>1</v>
      </c>
      <c r="D144" s="4"/>
      <c r="E144" s="4"/>
      <c r="F144" s="4"/>
    </row>
    <row r="145" spans="1:6" ht="10.8" x14ac:dyDescent="0.4">
      <c r="A145" s="3" t="s">
        <v>1</v>
      </c>
      <c r="B145" s="3" t="s">
        <v>1</v>
      </c>
      <c r="C145" s="3" t="s">
        <v>1</v>
      </c>
      <c r="D145" s="4"/>
      <c r="E145" s="4"/>
      <c r="F145" s="4"/>
    </row>
    <row r="146" spans="1:6" ht="10.8" x14ac:dyDescent="0.4">
      <c r="A146" s="3" t="s">
        <v>1</v>
      </c>
      <c r="B146" s="3" t="s">
        <v>1</v>
      </c>
      <c r="C146" s="3" t="s">
        <v>1</v>
      </c>
      <c r="D146" s="4"/>
      <c r="E146" s="4"/>
      <c r="F146" s="4"/>
    </row>
    <row r="147" spans="1:6" ht="10.8" x14ac:dyDescent="0.4">
      <c r="A147" s="3" t="s">
        <v>1</v>
      </c>
      <c r="B147" s="3" t="s">
        <v>1</v>
      </c>
      <c r="C147" s="3" t="s">
        <v>1</v>
      </c>
      <c r="D147" s="4"/>
      <c r="E147" s="4"/>
      <c r="F147" s="4"/>
    </row>
    <row r="148" spans="1:6" ht="10.8" x14ac:dyDescent="0.4">
      <c r="A148" s="3" t="s">
        <v>1</v>
      </c>
      <c r="B148" s="3" t="s">
        <v>1</v>
      </c>
      <c r="C148" s="3" t="s">
        <v>1</v>
      </c>
      <c r="D148" s="4"/>
      <c r="E148" s="4"/>
      <c r="F148" s="4"/>
    </row>
    <row r="149" spans="1:6" ht="10.8" x14ac:dyDescent="0.4">
      <c r="A149" s="3" t="s">
        <v>1</v>
      </c>
      <c r="B149" s="3" t="s">
        <v>1</v>
      </c>
      <c r="C149" s="3" t="s">
        <v>1</v>
      </c>
      <c r="D149" s="4"/>
      <c r="E149" s="4"/>
      <c r="F149" s="4"/>
    </row>
    <row r="150" spans="1:6" ht="10.8" x14ac:dyDescent="0.4">
      <c r="A150" s="3" t="s">
        <v>1</v>
      </c>
      <c r="B150" s="3" t="s">
        <v>1</v>
      </c>
      <c r="C150" s="3" t="s">
        <v>1</v>
      </c>
      <c r="D150" s="4"/>
      <c r="E150" s="4"/>
      <c r="F150" s="4"/>
    </row>
    <row r="151" spans="1:6" ht="10.8" x14ac:dyDescent="0.4">
      <c r="A151" s="3" t="s">
        <v>1</v>
      </c>
      <c r="B151" s="3" t="s">
        <v>1</v>
      </c>
      <c r="C151" s="3" t="s">
        <v>1</v>
      </c>
      <c r="D151" s="4"/>
      <c r="E151" s="4"/>
      <c r="F151" s="4"/>
    </row>
    <row r="152" spans="1:6" ht="10.8" x14ac:dyDescent="0.4">
      <c r="A152" s="3" t="s">
        <v>1</v>
      </c>
      <c r="B152" s="3" t="s">
        <v>1</v>
      </c>
      <c r="C152" s="3" t="s">
        <v>1</v>
      </c>
      <c r="D152" s="4"/>
      <c r="E152" s="4"/>
      <c r="F152" s="4"/>
    </row>
    <row r="153" spans="1:6" ht="10.8" x14ac:dyDescent="0.4">
      <c r="A153" s="3" t="s">
        <v>1</v>
      </c>
      <c r="B153" s="3" t="s">
        <v>1</v>
      </c>
      <c r="C153" s="3" t="s">
        <v>1</v>
      </c>
      <c r="D153" s="4"/>
      <c r="E153" s="4"/>
      <c r="F153" s="4"/>
    </row>
    <row r="154" spans="1:6" ht="10.8" x14ac:dyDescent="0.4">
      <c r="A154" s="3" t="s">
        <v>1</v>
      </c>
      <c r="B154" s="3" t="s">
        <v>1</v>
      </c>
      <c r="C154" s="3" t="s">
        <v>1</v>
      </c>
      <c r="D154" s="4"/>
      <c r="E154" s="4"/>
      <c r="F154" s="4"/>
    </row>
    <row r="155" spans="1:6" ht="10.8" x14ac:dyDescent="0.4">
      <c r="A155" s="3" t="s">
        <v>1</v>
      </c>
      <c r="B155" s="3" t="s">
        <v>1</v>
      </c>
      <c r="C155" s="3" t="s">
        <v>1</v>
      </c>
      <c r="D155" s="4"/>
      <c r="E155" s="4"/>
      <c r="F155" s="4"/>
    </row>
    <row r="156" spans="1:6" ht="10.8" x14ac:dyDescent="0.4">
      <c r="A156" s="3" t="s">
        <v>1</v>
      </c>
      <c r="B156" s="3" t="s">
        <v>1</v>
      </c>
      <c r="C156" s="3" t="s">
        <v>1</v>
      </c>
      <c r="D156" s="4"/>
      <c r="E156" s="4"/>
      <c r="F156" s="4"/>
    </row>
    <row r="157" spans="1:6" ht="10.8" x14ac:dyDescent="0.4">
      <c r="A157" s="3" t="s">
        <v>1</v>
      </c>
      <c r="B157" s="3" t="s">
        <v>1</v>
      </c>
      <c r="C157" s="3" t="s">
        <v>1</v>
      </c>
      <c r="D157" s="4"/>
      <c r="E157" s="4"/>
      <c r="F157" s="4"/>
    </row>
    <row r="158" spans="1:6" ht="10.8" x14ac:dyDescent="0.4">
      <c r="A158" s="3" t="s">
        <v>1</v>
      </c>
      <c r="B158" s="3" t="s">
        <v>1</v>
      </c>
      <c r="C158" s="3" t="s">
        <v>1</v>
      </c>
      <c r="D158" s="4"/>
      <c r="E158" s="4"/>
      <c r="F158" s="4"/>
    </row>
    <row r="159" spans="1:6" ht="10.8" x14ac:dyDescent="0.4">
      <c r="A159" s="3" t="s">
        <v>1</v>
      </c>
      <c r="B159" s="3" t="s">
        <v>1</v>
      </c>
      <c r="C159" s="3" t="s">
        <v>1</v>
      </c>
      <c r="D159" s="4"/>
      <c r="E159" s="4"/>
      <c r="F159" s="4"/>
    </row>
    <row r="160" spans="1:6" ht="10.8" x14ac:dyDescent="0.4">
      <c r="A160" s="3" t="s">
        <v>1</v>
      </c>
      <c r="B160" s="3" t="s">
        <v>1</v>
      </c>
      <c r="C160" s="3" t="s">
        <v>1</v>
      </c>
      <c r="D160" s="4"/>
      <c r="E160" s="4"/>
      <c r="F160" s="4"/>
    </row>
    <row r="161" spans="1:6" ht="10.8" x14ac:dyDescent="0.4">
      <c r="A161" s="3" t="s">
        <v>1</v>
      </c>
      <c r="B161" s="3" t="s">
        <v>1</v>
      </c>
      <c r="C161" s="3" t="s">
        <v>1</v>
      </c>
      <c r="D161" s="4"/>
      <c r="E161" s="4"/>
      <c r="F161" s="4"/>
    </row>
    <row r="162" spans="1:6" ht="10.8" x14ac:dyDescent="0.4">
      <c r="A162" s="3" t="s">
        <v>1</v>
      </c>
      <c r="B162" s="3" t="s">
        <v>1</v>
      </c>
      <c r="C162" s="3" t="s">
        <v>1</v>
      </c>
      <c r="D162" s="4"/>
      <c r="E162" s="4"/>
      <c r="F162" s="4"/>
    </row>
    <row r="163" spans="1:6" ht="10.8" x14ac:dyDescent="0.4">
      <c r="A163" s="3" t="s">
        <v>1</v>
      </c>
      <c r="B163" s="3" t="s">
        <v>1</v>
      </c>
      <c r="C163" s="3" t="s">
        <v>1</v>
      </c>
      <c r="D163" s="4"/>
      <c r="E163" s="4"/>
      <c r="F163" s="4"/>
    </row>
    <row r="164" spans="1:6" ht="10.8" x14ac:dyDescent="0.4">
      <c r="A164" s="3" t="s">
        <v>1</v>
      </c>
      <c r="B164" s="3" t="s">
        <v>1</v>
      </c>
      <c r="C164" s="3" t="s">
        <v>1</v>
      </c>
      <c r="D164" s="4"/>
      <c r="E164" s="4"/>
      <c r="F164" s="4"/>
    </row>
    <row r="165" spans="1:6" ht="10.8" x14ac:dyDescent="0.4">
      <c r="A165" s="3" t="s">
        <v>1</v>
      </c>
      <c r="B165" s="3" t="s">
        <v>1</v>
      </c>
      <c r="C165" s="3" t="s">
        <v>1</v>
      </c>
      <c r="D165" s="4"/>
      <c r="E165" s="4"/>
      <c r="F165" s="4"/>
    </row>
    <row r="166" spans="1:6" ht="10.8" x14ac:dyDescent="0.4">
      <c r="A166" s="3" t="s">
        <v>1</v>
      </c>
      <c r="B166" s="3" t="s">
        <v>1</v>
      </c>
      <c r="C166" s="3" t="s">
        <v>1</v>
      </c>
      <c r="D166" s="4"/>
      <c r="E166" s="4"/>
      <c r="F166" s="4"/>
    </row>
    <row r="167" spans="1:6" ht="10.8" x14ac:dyDescent="0.4">
      <c r="A167" s="3" t="s">
        <v>1</v>
      </c>
      <c r="B167" s="3" t="s">
        <v>1</v>
      </c>
      <c r="C167" s="3" t="s">
        <v>1</v>
      </c>
      <c r="D167" s="4"/>
      <c r="E167" s="4"/>
      <c r="F167" s="4"/>
    </row>
    <row r="168" spans="1:6" ht="10.8" x14ac:dyDescent="0.4">
      <c r="A168" s="3" t="s">
        <v>1</v>
      </c>
      <c r="B168" s="3" t="s">
        <v>1</v>
      </c>
      <c r="C168" s="3" t="s">
        <v>1</v>
      </c>
      <c r="D168" s="4"/>
      <c r="E168" s="4"/>
      <c r="F168" s="4"/>
    </row>
    <row r="169" spans="1:6" ht="10.8" x14ac:dyDescent="0.4">
      <c r="A169" s="3" t="s">
        <v>1</v>
      </c>
      <c r="B169" s="3" t="s">
        <v>1</v>
      </c>
      <c r="C169" s="3" t="s">
        <v>1</v>
      </c>
      <c r="D169" s="4"/>
      <c r="E169" s="4"/>
      <c r="F169" s="4"/>
    </row>
    <row r="170" spans="1:6" ht="10.8" x14ac:dyDescent="0.4">
      <c r="A170" s="3" t="s">
        <v>1</v>
      </c>
      <c r="B170" s="3" t="s">
        <v>1</v>
      </c>
      <c r="C170" s="3" t="s">
        <v>1</v>
      </c>
      <c r="D170" s="4"/>
      <c r="E170" s="4"/>
      <c r="F170" s="4"/>
    </row>
    <row r="171" spans="1:6" ht="10.8" x14ac:dyDescent="0.4">
      <c r="A171" s="3" t="s">
        <v>1</v>
      </c>
      <c r="B171" s="3" t="s">
        <v>1</v>
      </c>
      <c r="C171" s="3" t="s">
        <v>1</v>
      </c>
      <c r="D171" s="4"/>
      <c r="E171" s="4"/>
      <c r="F171" s="4"/>
    </row>
    <row r="172" spans="1:6" ht="10.8" x14ac:dyDescent="0.4">
      <c r="A172" s="5"/>
      <c r="B172" s="5"/>
      <c r="C172" s="5"/>
      <c r="D172" s="6"/>
      <c r="E172" s="6"/>
      <c r="F172" s="6"/>
    </row>
  </sheetData>
  <mergeCells count="6">
    <mergeCell ref="A141:B141"/>
    <mergeCell ref="E1:F1"/>
    <mergeCell ref="A2:F3"/>
    <mergeCell ref="A4:F4"/>
    <mergeCell ref="A137:B137"/>
    <mergeCell ref="A139:B13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72"/>
  <sheetViews>
    <sheetView tabSelected="1" view="pageBreakPreview" zoomScaleNormal="100" zoomScaleSheetLayoutView="100" workbookViewId="0">
      <selection activeCell="E11" sqref="E11"/>
    </sheetView>
  </sheetViews>
  <sheetFormatPr baseColWidth="10" defaultRowHeight="15" customHeight="1" outlineLevelRow="2" x14ac:dyDescent="0.4"/>
  <cols>
    <col min="1" max="1" width="6.29296875" style="1" bestFit="1" customWidth="1"/>
    <col min="2" max="2" width="72.87890625" style="1" bestFit="1" customWidth="1"/>
    <col min="3" max="3" width="9" style="1" customWidth="1"/>
    <col min="4" max="4" width="11.5859375" style="2" customWidth="1"/>
    <col min="5" max="5" width="10.87890625" style="2" customWidth="1"/>
    <col min="6" max="6" width="15.5859375" style="2" customWidth="1"/>
  </cols>
  <sheetData>
    <row r="1" spans="1:6" s="31" customFormat="1" ht="65.25" customHeight="1" x14ac:dyDescent="0.4">
      <c r="A1" s="29"/>
      <c r="B1" s="29"/>
      <c r="C1" s="29"/>
      <c r="D1" s="30"/>
      <c r="E1" s="87"/>
      <c r="F1" s="87"/>
    </row>
    <row r="2" spans="1:6" s="31" customFormat="1" ht="42" customHeight="1" x14ac:dyDescent="0.4">
      <c r="A2" s="97" t="s">
        <v>109</v>
      </c>
      <c r="B2" s="98"/>
      <c r="C2" s="98"/>
      <c r="D2" s="98"/>
      <c r="E2" s="98"/>
      <c r="F2" s="99"/>
    </row>
    <row r="3" spans="1:6" s="31" customFormat="1" ht="22.5" customHeight="1" x14ac:dyDescent="0.4">
      <c r="A3" s="100"/>
      <c r="B3" s="101"/>
      <c r="C3" s="101"/>
      <c r="D3" s="101"/>
      <c r="E3" s="101"/>
      <c r="F3" s="102"/>
    </row>
    <row r="4" spans="1:6" s="31" customFormat="1" ht="49.5" customHeight="1" x14ac:dyDescent="0.4">
      <c r="A4" s="103" t="s">
        <v>122</v>
      </c>
      <c r="B4" s="104"/>
      <c r="C4" s="104"/>
      <c r="D4" s="104"/>
      <c r="E4" s="104"/>
      <c r="F4" s="105"/>
    </row>
    <row r="5" spans="1:6" s="31" customFormat="1" ht="15" customHeight="1" x14ac:dyDescent="0.4">
      <c r="A5" s="32" t="s">
        <v>111</v>
      </c>
      <c r="B5" s="33" t="s">
        <v>112</v>
      </c>
      <c r="C5" s="34" t="s">
        <v>0</v>
      </c>
      <c r="D5" s="35" t="s">
        <v>13</v>
      </c>
      <c r="E5" s="36" t="s">
        <v>113</v>
      </c>
      <c r="F5" s="37" t="s">
        <v>114</v>
      </c>
    </row>
    <row r="6" spans="1:6" s="48" customFormat="1" ht="15" customHeight="1" x14ac:dyDescent="0.4">
      <c r="A6" s="44" t="s">
        <v>1</v>
      </c>
      <c r="B6" s="45" t="s">
        <v>1</v>
      </c>
      <c r="C6" s="71" t="s">
        <v>1</v>
      </c>
      <c r="D6" s="46"/>
      <c r="E6" s="47"/>
      <c r="F6" s="47"/>
    </row>
    <row r="7" spans="1:6" ht="15" customHeight="1" x14ac:dyDescent="0.4">
      <c r="A7" s="38" t="s">
        <v>2</v>
      </c>
      <c r="B7" s="39" t="s">
        <v>118</v>
      </c>
      <c r="C7" s="40" t="s">
        <v>1</v>
      </c>
      <c r="D7" s="41"/>
      <c r="E7" s="42"/>
      <c r="F7" s="43"/>
    </row>
    <row r="8" spans="1:6" s="48" customFormat="1" ht="15" customHeight="1" outlineLevel="1" x14ac:dyDescent="0.4">
      <c r="A8" s="44" t="s">
        <v>1</v>
      </c>
      <c r="B8" s="45" t="s">
        <v>1</v>
      </c>
      <c r="C8" s="71" t="s">
        <v>1</v>
      </c>
      <c r="D8" s="46"/>
      <c r="E8" s="47"/>
      <c r="F8" s="47"/>
    </row>
    <row r="9" spans="1:6" ht="15" customHeight="1" outlineLevel="1" x14ac:dyDescent="0.4">
      <c r="A9" s="38" t="s">
        <v>3</v>
      </c>
      <c r="B9" s="39" t="s">
        <v>4</v>
      </c>
      <c r="C9" s="40" t="s">
        <v>1</v>
      </c>
      <c r="D9" s="41"/>
      <c r="E9" s="42"/>
      <c r="F9" s="43"/>
    </row>
    <row r="10" spans="1:6" s="48" customFormat="1" ht="15" customHeight="1" outlineLevel="2" x14ac:dyDescent="0.4">
      <c r="A10" s="44" t="s">
        <v>1</v>
      </c>
      <c r="B10" s="45" t="s">
        <v>1</v>
      </c>
      <c r="C10" s="71" t="s">
        <v>1</v>
      </c>
      <c r="D10" s="46"/>
      <c r="E10" s="47"/>
      <c r="F10" s="47"/>
    </row>
    <row r="11" spans="1:6" s="48" customFormat="1" ht="15" customHeight="1" outlineLevel="2" x14ac:dyDescent="0.4">
      <c r="A11" s="44" t="s">
        <v>1</v>
      </c>
      <c r="B11" s="45" t="s">
        <v>5</v>
      </c>
      <c r="C11" s="71" t="s">
        <v>6</v>
      </c>
      <c r="D11" s="46"/>
      <c r="E11" s="47"/>
      <c r="F11" s="47"/>
    </row>
    <row r="12" spans="1:6" s="48" customFormat="1" ht="15" customHeight="1" outlineLevel="2" x14ac:dyDescent="0.4">
      <c r="A12" s="44" t="s">
        <v>1</v>
      </c>
      <c r="B12" s="45" t="s">
        <v>7</v>
      </c>
      <c r="C12" s="71" t="s">
        <v>8</v>
      </c>
      <c r="D12" s="46"/>
      <c r="E12" s="47"/>
      <c r="F12" s="47"/>
    </row>
    <row r="13" spans="1:6" s="48" customFormat="1" ht="15" customHeight="1" outlineLevel="2" x14ac:dyDescent="0.4">
      <c r="A13" s="44" t="s">
        <v>1</v>
      </c>
      <c r="B13" s="45" t="s">
        <v>9</v>
      </c>
      <c r="C13" s="71" t="s">
        <v>8</v>
      </c>
      <c r="D13" s="46"/>
      <c r="E13" s="47"/>
      <c r="F13" s="47"/>
    </row>
    <row r="14" spans="1:6" s="48" customFormat="1" ht="15" customHeight="1" outlineLevel="2" x14ac:dyDescent="0.4">
      <c r="A14" s="44" t="s">
        <v>1</v>
      </c>
      <c r="B14" s="45" t="s">
        <v>10</v>
      </c>
      <c r="C14" s="71" t="s">
        <v>8</v>
      </c>
      <c r="D14" s="46"/>
      <c r="E14" s="47"/>
      <c r="F14" s="47"/>
    </row>
    <row r="15" spans="1:6" s="48" customFormat="1" ht="15" customHeight="1" outlineLevel="2" x14ac:dyDescent="0.4">
      <c r="A15" s="44" t="s">
        <v>1</v>
      </c>
      <c r="B15" s="45" t="s">
        <v>11</v>
      </c>
      <c r="C15" s="71" t="s">
        <v>8</v>
      </c>
      <c r="D15" s="46"/>
      <c r="E15" s="47"/>
      <c r="F15" s="47"/>
    </row>
    <row r="16" spans="1:6" s="48" customFormat="1" ht="15" customHeight="1" outlineLevel="2" x14ac:dyDescent="0.4">
      <c r="A16" s="44" t="s">
        <v>1</v>
      </c>
      <c r="B16" s="45" t="s">
        <v>12</v>
      </c>
      <c r="C16" s="71" t="s">
        <v>13</v>
      </c>
      <c r="D16" s="46"/>
      <c r="E16" s="47"/>
      <c r="F16" s="47"/>
    </row>
    <row r="17" spans="1:6" s="48" customFormat="1" ht="15" customHeight="1" outlineLevel="2" x14ac:dyDescent="0.4">
      <c r="A17" s="44" t="s">
        <v>1</v>
      </c>
      <c r="B17" s="45" t="s">
        <v>14</v>
      </c>
      <c r="C17" s="71" t="s">
        <v>13</v>
      </c>
      <c r="D17" s="46"/>
      <c r="E17" s="47"/>
      <c r="F17" s="47"/>
    </row>
    <row r="18" spans="1:6" s="48" customFormat="1" ht="15" customHeight="1" outlineLevel="2" x14ac:dyDescent="0.4">
      <c r="A18" s="44" t="s">
        <v>1</v>
      </c>
      <c r="B18" s="45" t="s">
        <v>1</v>
      </c>
      <c r="C18" s="71" t="s">
        <v>1</v>
      </c>
      <c r="D18" s="46"/>
      <c r="E18" s="47"/>
      <c r="F18" s="47"/>
    </row>
    <row r="19" spans="1:6" ht="15" customHeight="1" outlineLevel="1" x14ac:dyDescent="0.4">
      <c r="A19" s="66" t="s">
        <v>1</v>
      </c>
      <c r="B19" s="67" t="s">
        <v>15</v>
      </c>
      <c r="C19" s="68" t="s">
        <v>1</v>
      </c>
      <c r="D19" s="38"/>
      <c r="E19" s="69"/>
      <c r="F19" s="70"/>
    </row>
    <row r="20" spans="1:6" s="48" customFormat="1" ht="15" customHeight="1" outlineLevel="1" x14ac:dyDescent="0.4">
      <c r="A20" s="44" t="s">
        <v>1</v>
      </c>
      <c r="B20" s="45" t="s">
        <v>1</v>
      </c>
      <c r="C20" s="71" t="s">
        <v>1</v>
      </c>
      <c r="D20" s="46"/>
      <c r="E20" s="47"/>
      <c r="F20" s="47"/>
    </row>
    <row r="21" spans="1:6" ht="15" customHeight="1" outlineLevel="1" x14ac:dyDescent="0.4">
      <c r="A21" s="38" t="s">
        <v>16</v>
      </c>
      <c r="B21" s="39" t="s">
        <v>17</v>
      </c>
      <c r="C21" s="40" t="s">
        <v>1</v>
      </c>
      <c r="D21" s="41"/>
      <c r="E21" s="42"/>
      <c r="F21" s="43"/>
    </row>
    <row r="22" spans="1:6" s="48" customFormat="1" ht="15" customHeight="1" outlineLevel="2" x14ac:dyDescent="0.4">
      <c r="A22" s="44" t="s">
        <v>1</v>
      </c>
      <c r="B22" s="45" t="s">
        <v>1</v>
      </c>
      <c r="C22" s="71" t="s">
        <v>1</v>
      </c>
      <c r="D22" s="46"/>
      <c r="E22" s="47"/>
      <c r="F22" s="47"/>
    </row>
    <row r="23" spans="1:6" s="48" customFormat="1" ht="15" customHeight="1" outlineLevel="2" x14ac:dyDescent="0.4">
      <c r="A23" s="44" t="s">
        <v>1</v>
      </c>
      <c r="B23" s="45" t="s">
        <v>18</v>
      </c>
      <c r="C23" s="71" t="s">
        <v>13</v>
      </c>
      <c r="D23" s="46"/>
      <c r="E23" s="47"/>
      <c r="F23" s="47"/>
    </row>
    <row r="24" spans="1:6" s="48" customFormat="1" ht="15" customHeight="1" outlineLevel="2" x14ac:dyDescent="0.4">
      <c r="A24" s="44" t="s">
        <v>1</v>
      </c>
      <c r="B24" s="45" t="s">
        <v>19</v>
      </c>
      <c r="C24" s="71" t="s">
        <v>1</v>
      </c>
      <c r="D24" s="46"/>
      <c r="E24" s="47"/>
      <c r="F24" s="47"/>
    </row>
    <row r="25" spans="1:6" s="48" customFormat="1" ht="15" customHeight="1" outlineLevel="2" x14ac:dyDescent="0.4">
      <c r="A25" s="44" t="s">
        <v>1</v>
      </c>
      <c r="B25" s="45" t="s">
        <v>20</v>
      </c>
      <c r="C25" s="71" t="s">
        <v>13</v>
      </c>
      <c r="D25" s="46"/>
      <c r="E25" s="47"/>
      <c r="F25" s="47"/>
    </row>
    <row r="26" spans="1:6" s="48" customFormat="1" ht="15" customHeight="1" outlineLevel="2" x14ac:dyDescent="0.4">
      <c r="A26" s="44" t="s">
        <v>1</v>
      </c>
      <c r="B26" s="45" t="s">
        <v>21</v>
      </c>
      <c r="C26" s="71" t="s">
        <v>13</v>
      </c>
      <c r="D26" s="46"/>
      <c r="E26" s="47"/>
      <c r="F26" s="47"/>
    </row>
    <row r="27" spans="1:6" s="48" customFormat="1" ht="15" customHeight="1" outlineLevel="2" x14ac:dyDescent="0.4">
      <c r="A27" s="44" t="s">
        <v>1</v>
      </c>
      <c r="B27" s="45" t="s">
        <v>22</v>
      </c>
      <c r="C27" s="71" t="s">
        <v>13</v>
      </c>
      <c r="D27" s="46"/>
      <c r="E27" s="47"/>
      <c r="F27" s="47"/>
    </row>
    <row r="28" spans="1:6" s="48" customFormat="1" ht="15" customHeight="1" outlineLevel="2" x14ac:dyDescent="0.4">
      <c r="A28" s="44" t="s">
        <v>1</v>
      </c>
      <c r="B28" s="45" t="s">
        <v>1</v>
      </c>
      <c r="C28" s="71" t="s">
        <v>1</v>
      </c>
      <c r="D28" s="46"/>
      <c r="E28" s="47"/>
      <c r="F28" s="47"/>
    </row>
    <row r="29" spans="1:6" s="48" customFormat="1" ht="15" customHeight="1" outlineLevel="2" x14ac:dyDescent="0.4">
      <c r="A29" s="44" t="s">
        <v>1</v>
      </c>
      <c r="B29" s="45" t="s">
        <v>18</v>
      </c>
      <c r="C29" s="71" t="s">
        <v>13</v>
      </c>
      <c r="D29" s="46"/>
      <c r="E29" s="47"/>
      <c r="F29" s="47"/>
    </row>
    <row r="30" spans="1:6" s="48" customFormat="1" ht="15" customHeight="1" outlineLevel="2" x14ac:dyDescent="0.4">
      <c r="A30" s="44" t="s">
        <v>1</v>
      </c>
      <c r="B30" s="45" t="s">
        <v>19</v>
      </c>
      <c r="C30" s="71" t="s">
        <v>1</v>
      </c>
      <c r="D30" s="46"/>
      <c r="E30" s="47"/>
      <c r="F30" s="47"/>
    </row>
    <row r="31" spans="1:6" s="48" customFormat="1" ht="15" customHeight="1" outlineLevel="2" x14ac:dyDescent="0.4">
      <c r="A31" s="44" t="s">
        <v>1</v>
      </c>
      <c r="B31" s="45" t="s">
        <v>20</v>
      </c>
      <c r="C31" s="71" t="s">
        <v>13</v>
      </c>
      <c r="D31" s="46"/>
      <c r="E31" s="47"/>
      <c r="F31" s="47"/>
    </row>
    <row r="32" spans="1:6" s="48" customFormat="1" ht="15" customHeight="1" outlineLevel="2" x14ac:dyDescent="0.4">
      <c r="A32" s="44" t="s">
        <v>1</v>
      </c>
      <c r="B32" s="45" t="s">
        <v>21</v>
      </c>
      <c r="C32" s="71" t="s">
        <v>13</v>
      </c>
      <c r="D32" s="46"/>
      <c r="E32" s="47"/>
      <c r="F32" s="47"/>
    </row>
    <row r="33" spans="1:6" s="48" customFormat="1" ht="15" customHeight="1" outlineLevel="2" x14ac:dyDescent="0.4">
      <c r="A33" s="44" t="s">
        <v>1</v>
      </c>
      <c r="B33" s="45" t="s">
        <v>22</v>
      </c>
      <c r="C33" s="71" t="s">
        <v>13</v>
      </c>
      <c r="D33" s="46"/>
      <c r="E33" s="47"/>
      <c r="F33" s="47"/>
    </row>
    <row r="34" spans="1:6" s="48" customFormat="1" ht="15" customHeight="1" outlineLevel="2" x14ac:dyDescent="0.4">
      <c r="A34" s="44" t="s">
        <v>1</v>
      </c>
      <c r="B34" s="45" t="s">
        <v>1</v>
      </c>
      <c r="C34" s="71" t="s">
        <v>1</v>
      </c>
      <c r="D34" s="46"/>
      <c r="E34" s="47"/>
      <c r="F34" s="47"/>
    </row>
    <row r="35" spans="1:6" s="48" customFormat="1" ht="15" customHeight="1" outlineLevel="2" x14ac:dyDescent="0.4">
      <c r="A35" s="44" t="s">
        <v>1</v>
      </c>
      <c r="B35" s="45" t="s">
        <v>23</v>
      </c>
      <c r="C35" s="71" t="s">
        <v>6</v>
      </c>
      <c r="D35" s="46"/>
      <c r="E35" s="47"/>
      <c r="F35" s="47"/>
    </row>
    <row r="36" spans="1:6" s="48" customFormat="1" ht="15" customHeight="1" outlineLevel="2" x14ac:dyDescent="0.4">
      <c r="A36" s="44" t="s">
        <v>1</v>
      </c>
      <c r="B36" s="45" t="s">
        <v>24</v>
      </c>
      <c r="C36" s="71" t="s">
        <v>1</v>
      </c>
      <c r="D36" s="46"/>
      <c r="E36" s="47"/>
      <c r="F36" s="47"/>
    </row>
    <row r="37" spans="1:6" s="48" customFormat="1" ht="15" customHeight="1" outlineLevel="2" x14ac:dyDescent="0.4">
      <c r="A37" s="44" t="s">
        <v>1</v>
      </c>
      <c r="B37" s="45" t="s">
        <v>1</v>
      </c>
      <c r="C37" s="71" t="s">
        <v>1</v>
      </c>
      <c r="D37" s="46"/>
      <c r="E37" s="47"/>
      <c r="F37" s="47"/>
    </row>
    <row r="38" spans="1:6" ht="15" customHeight="1" outlineLevel="1" x14ac:dyDescent="0.4">
      <c r="A38" s="66" t="s">
        <v>1</v>
      </c>
      <c r="B38" s="67" t="s">
        <v>15</v>
      </c>
      <c r="C38" s="68" t="s">
        <v>1</v>
      </c>
      <c r="D38" s="38"/>
      <c r="E38" s="69"/>
      <c r="F38" s="70"/>
    </row>
    <row r="39" spans="1:6" s="48" customFormat="1" ht="15" customHeight="1" outlineLevel="1" x14ac:dyDescent="0.4">
      <c r="A39" s="44" t="s">
        <v>1</v>
      </c>
      <c r="B39" s="45" t="s">
        <v>1</v>
      </c>
      <c r="C39" s="71" t="s">
        <v>1</v>
      </c>
      <c r="D39" s="46"/>
      <c r="E39" s="47"/>
      <c r="F39" s="47"/>
    </row>
    <row r="40" spans="1:6" ht="15" customHeight="1" x14ac:dyDescent="0.4">
      <c r="A40" s="66" t="s">
        <v>1</v>
      </c>
      <c r="B40" s="67" t="s">
        <v>25</v>
      </c>
      <c r="C40" s="68" t="s">
        <v>1</v>
      </c>
      <c r="D40" s="38"/>
      <c r="E40" s="69"/>
      <c r="F40" s="70"/>
    </row>
    <row r="41" spans="1:6" s="48" customFormat="1" ht="15" customHeight="1" x14ac:dyDescent="0.4">
      <c r="A41" s="44" t="s">
        <v>1</v>
      </c>
      <c r="B41" s="45" t="s">
        <v>1</v>
      </c>
      <c r="C41" s="71" t="s">
        <v>1</v>
      </c>
      <c r="D41" s="46"/>
      <c r="E41" s="47"/>
      <c r="F41" s="47"/>
    </row>
    <row r="42" spans="1:6" ht="15" customHeight="1" x14ac:dyDescent="0.4">
      <c r="A42" s="72" t="s">
        <v>26</v>
      </c>
      <c r="B42" s="39" t="s">
        <v>120</v>
      </c>
      <c r="C42" s="40" t="s">
        <v>1</v>
      </c>
      <c r="D42" s="41"/>
      <c r="E42" s="42"/>
      <c r="F42" s="43"/>
    </row>
    <row r="43" spans="1:6" s="48" customFormat="1" ht="15" customHeight="1" outlineLevel="1" x14ac:dyDescent="0.4">
      <c r="A43" s="44" t="s">
        <v>1</v>
      </c>
      <c r="B43" s="45" t="s">
        <v>1</v>
      </c>
      <c r="C43" s="71" t="s">
        <v>1</v>
      </c>
      <c r="D43" s="46"/>
      <c r="E43" s="47"/>
      <c r="F43" s="47"/>
    </row>
    <row r="44" spans="1:6" s="48" customFormat="1" ht="15" customHeight="1" outlineLevel="1" x14ac:dyDescent="0.4">
      <c r="A44" s="44" t="s">
        <v>1</v>
      </c>
      <c r="B44" s="45" t="s">
        <v>46</v>
      </c>
      <c r="C44" s="71" t="s">
        <v>6</v>
      </c>
      <c r="D44" s="46"/>
      <c r="E44" s="47"/>
      <c r="F44" s="47"/>
    </row>
    <row r="45" spans="1:6" s="48" customFormat="1" ht="15" customHeight="1" outlineLevel="1" x14ac:dyDescent="0.4">
      <c r="A45" s="44" t="s">
        <v>1</v>
      </c>
      <c r="B45" s="45" t="s">
        <v>47</v>
      </c>
      <c r="C45" s="71" t="s">
        <v>6</v>
      </c>
      <c r="D45" s="46"/>
      <c r="E45" s="47"/>
      <c r="F45" s="47"/>
    </row>
    <row r="46" spans="1:6" s="48" customFormat="1" ht="15" customHeight="1" outlineLevel="1" x14ac:dyDescent="0.4">
      <c r="A46" s="44" t="s">
        <v>1</v>
      </c>
      <c r="B46" s="45" t="s">
        <v>48</v>
      </c>
      <c r="C46" s="71" t="s">
        <v>6</v>
      </c>
      <c r="D46" s="46"/>
      <c r="E46" s="47"/>
      <c r="F46" s="47"/>
    </row>
    <row r="47" spans="1:6" s="48" customFormat="1" ht="15" customHeight="1" outlineLevel="1" x14ac:dyDescent="0.4">
      <c r="A47" s="44" t="s">
        <v>1</v>
      </c>
      <c r="B47" s="45" t="s">
        <v>1</v>
      </c>
      <c r="C47" s="71" t="s">
        <v>1</v>
      </c>
      <c r="D47" s="46"/>
      <c r="E47" s="47"/>
      <c r="F47" s="47"/>
    </row>
    <row r="48" spans="1:6" s="48" customFormat="1" ht="15" customHeight="1" outlineLevel="1" x14ac:dyDescent="0.4">
      <c r="A48" s="44" t="s">
        <v>1</v>
      </c>
      <c r="B48" s="45" t="s">
        <v>49</v>
      </c>
      <c r="C48" s="71" t="s">
        <v>1</v>
      </c>
      <c r="D48" s="46"/>
      <c r="E48" s="47"/>
      <c r="F48" s="47"/>
    </row>
    <row r="49" spans="1:6" s="48" customFormat="1" ht="15" customHeight="1" outlineLevel="1" x14ac:dyDescent="0.4">
      <c r="A49" s="44" t="s">
        <v>1</v>
      </c>
      <c r="B49" s="45" t="s">
        <v>50</v>
      </c>
      <c r="C49" s="71" t="s">
        <v>1</v>
      </c>
      <c r="D49" s="46"/>
      <c r="E49" s="47"/>
      <c r="F49" s="47"/>
    </row>
    <row r="50" spans="1:6" s="48" customFormat="1" ht="15" customHeight="1" outlineLevel="1" x14ac:dyDescent="0.4">
      <c r="A50" s="44" t="s">
        <v>1</v>
      </c>
      <c r="B50" s="45" t="s">
        <v>51</v>
      </c>
      <c r="C50" s="71" t="s">
        <v>8</v>
      </c>
      <c r="D50" s="46"/>
      <c r="E50" s="47"/>
      <c r="F50" s="47"/>
    </row>
    <row r="51" spans="1:6" s="48" customFormat="1" ht="15" customHeight="1" outlineLevel="1" x14ac:dyDescent="0.4">
      <c r="A51" s="44" t="s">
        <v>1</v>
      </c>
      <c r="B51" s="45" t="s">
        <v>52</v>
      </c>
      <c r="C51" s="71" t="s">
        <v>36</v>
      </c>
      <c r="D51" s="46"/>
      <c r="E51" s="47"/>
      <c r="F51" s="47"/>
    </row>
    <row r="52" spans="1:6" s="48" customFormat="1" ht="15" customHeight="1" outlineLevel="1" x14ac:dyDescent="0.4">
      <c r="A52" s="44" t="s">
        <v>1</v>
      </c>
      <c r="B52" s="45" t="s">
        <v>53</v>
      </c>
      <c r="C52" s="71" t="s">
        <v>36</v>
      </c>
      <c r="D52" s="46"/>
      <c r="E52" s="47"/>
      <c r="F52" s="47"/>
    </row>
    <row r="53" spans="1:6" s="48" customFormat="1" ht="15" customHeight="1" outlineLevel="1" x14ac:dyDescent="0.4">
      <c r="A53" s="44" t="s">
        <v>1</v>
      </c>
      <c r="B53" s="45" t="s">
        <v>54</v>
      </c>
      <c r="C53" s="71" t="s">
        <v>13</v>
      </c>
      <c r="D53" s="46"/>
      <c r="E53" s="47"/>
      <c r="F53" s="47"/>
    </row>
    <row r="54" spans="1:6" s="48" customFormat="1" ht="15" customHeight="1" outlineLevel="1" x14ac:dyDescent="0.4">
      <c r="A54" s="44" t="s">
        <v>1</v>
      </c>
      <c r="B54" s="45" t="s">
        <v>1</v>
      </c>
      <c r="C54" s="71" t="s">
        <v>1</v>
      </c>
      <c r="D54" s="46"/>
      <c r="E54" s="47"/>
      <c r="F54" s="47"/>
    </row>
    <row r="55" spans="1:6" s="48" customFormat="1" ht="15" customHeight="1" outlineLevel="1" x14ac:dyDescent="0.4">
      <c r="A55" s="44" t="s">
        <v>1</v>
      </c>
      <c r="B55" s="45" t="s">
        <v>55</v>
      </c>
      <c r="C55" s="71" t="s">
        <v>1</v>
      </c>
      <c r="D55" s="46"/>
      <c r="E55" s="47"/>
      <c r="F55" s="47"/>
    </row>
    <row r="56" spans="1:6" s="48" customFormat="1" ht="15" customHeight="1" outlineLevel="1" x14ac:dyDescent="0.4">
      <c r="A56" s="44" t="s">
        <v>1</v>
      </c>
      <c r="B56" s="45" t="s">
        <v>56</v>
      </c>
      <c r="C56" s="71" t="s">
        <v>1</v>
      </c>
      <c r="D56" s="46"/>
      <c r="E56" s="47"/>
      <c r="F56" s="47"/>
    </row>
    <row r="57" spans="1:6" s="48" customFormat="1" ht="15" customHeight="1" outlineLevel="1" x14ac:dyDescent="0.4">
      <c r="A57" s="44" t="s">
        <v>1</v>
      </c>
      <c r="B57" s="45" t="s">
        <v>57</v>
      </c>
      <c r="C57" s="71" t="s">
        <v>8</v>
      </c>
      <c r="D57" s="46"/>
      <c r="E57" s="47"/>
      <c r="F57" s="47"/>
    </row>
    <row r="58" spans="1:6" s="48" customFormat="1" ht="15" customHeight="1" outlineLevel="1" x14ac:dyDescent="0.4">
      <c r="A58" s="44" t="s">
        <v>1</v>
      </c>
      <c r="B58" s="45" t="s">
        <v>58</v>
      </c>
      <c r="C58" s="71" t="s">
        <v>8</v>
      </c>
      <c r="D58" s="46"/>
      <c r="E58" s="47"/>
      <c r="F58" s="47"/>
    </row>
    <row r="59" spans="1:6" s="48" customFormat="1" ht="15" customHeight="1" outlineLevel="1" x14ac:dyDescent="0.4">
      <c r="A59" s="44" t="s">
        <v>1</v>
      </c>
      <c r="B59" s="45" t="s">
        <v>54</v>
      </c>
      <c r="C59" s="71" t="s">
        <v>13</v>
      </c>
      <c r="D59" s="46"/>
      <c r="E59" s="47"/>
      <c r="F59" s="47"/>
    </row>
    <row r="60" spans="1:6" s="48" customFormat="1" ht="15" customHeight="1" outlineLevel="1" x14ac:dyDescent="0.4">
      <c r="A60" s="44" t="s">
        <v>1</v>
      </c>
      <c r="B60" s="45" t="s">
        <v>1</v>
      </c>
      <c r="C60" s="71" t="s">
        <v>1</v>
      </c>
      <c r="D60" s="46"/>
      <c r="E60" s="47"/>
      <c r="F60" s="47"/>
    </row>
    <row r="61" spans="1:6" s="48" customFormat="1" ht="15" customHeight="1" outlineLevel="1" x14ac:dyDescent="0.4">
      <c r="A61" s="44" t="s">
        <v>1</v>
      </c>
      <c r="B61" s="45" t="s">
        <v>59</v>
      </c>
      <c r="C61" s="71" t="s">
        <v>13</v>
      </c>
      <c r="D61" s="46"/>
      <c r="E61" s="47"/>
      <c r="F61" s="47"/>
    </row>
    <row r="62" spans="1:6" s="48" customFormat="1" ht="15" customHeight="1" outlineLevel="1" x14ac:dyDescent="0.4">
      <c r="A62" s="44" t="s">
        <v>1</v>
      </c>
      <c r="B62" s="45" t="s">
        <v>60</v>
      </c>
      <c r="C62" s="71" t="s">
        <v>36</v>
      </c>
      <c r="D62" s="46"/>
      <c r="E62" s="47"/>
      <c r="F62" s="47"/>
    </row>
    <row r="63" spans="1:6" s="48" customFormat="1" ht="15" customHeight="1" outlineLevel="1" x14ac:dyDescent="0.4">
      <c r="A63" s="44" t="s">
        <v>1</v>
      </c>
      <c r="B63" s="45" t="s">
        <v>61</v>
      </c>
      <c r="C63" s="71" t="s">
        <v>36</v>
      </c>
      <c r="D63" s="46"/>
      <c r="E63" s="47"/>
      <c r="F63" s="47"/>
    </row>
    <row r="64" spans="1:6" s="48" customFormat="1" ht="15" customHeight="1" outlineLevel="1" x14ac:dyDescent="0.4">
      <c r="A64" s="44" t="s">
        <v>1</v>
      </c>
      <c r="B64" s="45" t="s">
        <v>1</v>
      </c>
      <c r="C64" s="71" t="s">
        <v>1</v>
      </c>
      <c r="D64" s="46"/>
      <c r="E64" s="47"/>
      <c r="F64" s="47"/>
    </row>
    <row r="65" spans="1:6" s="48" customFormat="1" ht="15" customHeight="1" outlineLevel="1" x14ac:dyDescent="0.4">
      <c r="A65" s="44" t="s">
        <v>1</v>
      </c>
      <c r="B65" s="45" t="s">
        <v>62</v>
      </c>
      <c r="C65" s="71" t="s">
        <v>13</v>
      </c>
      <c r="D65" s="46"/>
      <c r="E65" s="47"/>
      <c r="F65" s="47"/>
    </row>
    <row r="66" spans="1:6" s="48" customFormat="1" ht="15" customHeight="1" outlineLevel="1" x14ac:dyDescent="0.4">
      <c r="A66" s="44" t="s">
        <v>1</v>
      </c>
      <c r="B66" s="45" t="s">
        <v>63</v>
      </c>
      <c r="C66" s="71" t="s">
        <v>6</v>
      </c>
      <c r="D66" s="46"/>
      <c r="E66" s="47"/>
      <c r="F66" s="47"/>
    </row>
    <row r="67" spans="1:6" s="48" customFormat="1" ht="15" customHeight="1" outlineLevel="1" x14ac:dyDescent="0.4">
      <c r="A67" s="44" t="s">
        <v>1</v>
      </c>
      <c r="B67" s="45" t="s">
        <v>64</v>
      </c>
      <c r="C67" s="71" t="s">
        <v>6</v>
      </c>
      <c r="D67" s="46"/>
      <c r="E67" s="47"/>
      <c r="F67" s="47"/>
    </row>
    <row r="68" spans="1:6" s="48" customFormat="1" ht="15" customHeight="1" outlineLevel="1" x14ac:dyDescent="0.4">
      <c r="A68" s="44" t="s">
        <v>1</v>
      </c>
      <c r="B68" s="45" t="s">
        <v>65</v>
      </c>
      <c r="C68" s="71" t="s">
        <v>13</v>
      </c>
      <c r="D68" s="46"/>
      <c r="E68" s="47"/>
      <c r="F68" s="47"/>
    </row>
    <row r="69" spans="1:6" s="48" customFormat="1" ht="15" customHeight="1" outlineLevel="1" x14ac:dyDescent="0.4">
      <c r="A69" s="44" t="s">
        <v>1</v>
      </c>
      <c r="B69" s="45" t="s">
        <v>66</v>
      </c>
      <c r="C69" s="71" t="s">
        <v>6</v>
      </c>
      <c r="D69" s="46"/>
      <c r="E69" s="47"/>
      <c r="F69" s="47"/>
    </row>
    <row r="70" spans="1:6" s="48" customFormat="1" ht="15" customHeight="1" outlineLevel="1" x14ac:dyDescent="0.4">
      <c r="A70" s="44" t="s">
        <v>1</v>
      </c>
      <c r="B70" s="45" t="s">
        <v>67</v>
      </c>
      <c r="C70" s="71" t="s">
        <v>6</v>
      </c>
      <c r="D70" s="46"/>
      <c r="E70" s="47"/>
      <c r="F70" s="47"/>
    </row>
    <row r="71" spans="1:6" s="48" customFormat="1" ht="15" customHeight="1" outlineLevel="1" x14ac:dyDescent="0.4">
      <c r="A71" s="44" t="s">
        <v>1</v>
      </c>
      <c r="B71" s="45" t="s">
        <v>1</v>
      </c>
      <c r="C71" s="71" t="s">
        <v>1</v>
      </c>
      <c r="D71" s="46"/>
      <c r="E71" s="47"/>
      <c r="F71" s="47"/>
    </row>
    <row r="72" spans="1:6" s="48" customFormat="1" ht="15" customHeight="1" outlineLevel="1" x14ac:dyDescent="0.4">
      <c r="A72" s="44" t="s">
        <v>1</v>
      </c>
      <c r="B72" s="45" t="s">
        <v>68</v>
      </c>
      <c r="C72" s="71" t="s">
        <v>1</v>
      </c>
      <c r="D72" s="46"/>
      <c r="E72" s="47"/>
      <c r="F72" s="47"/>
    </row>
    <row r="73" spans="1:6" s="48" customFormat="1" ht="15" customHeight="1" outlineLevel="1" x14ac:dyDescent="0.4">
      <c r="A73" s="44" t="s">
        <v>1</v>
      </c>
      <c r="B73" s="45" t="s">
        <v>63</v>
      </c>
      <c r="C73" s="71" t="s">
        <v>1</v>
      </c>
      <c r="D73" s="46"/>
      <c r="E73" s="47"/>
      <c r="F73" s="47"/>
    </row>
    <row r="74" spans="1:6" s="48" customFormat="1" ht="15" customHeight="1" outlineLevel="1" x14ac:dyDescent="0.4">
      <c r="A74" s="44" t="s">
        <v>1</v>
      </c>
      <c r="B74" s="45" t="s">
        <v>64</v>
      </c>
      <c r="C74" s="71" t="s">
        <v>1</v>
      </c>
      <c r="D74" s="46"/>
      <c r="E74" s="47"/>
      <c r="F74" s="47"/>
    </row>
    <row r="75" spans="1:6" s="48" customFormat="1" ht="15" customHeight="1" outlineLevel="1" x14ac:dyDescent="0.4">
      <c r="A75" s="44" t="s">
        <v>1</v>
      </c>
      <c r="B75" s="45" t="s">
        <v>69</v>
      </c>
      <c r="C75" s="71" t="s">
        <v>13</v>
      </c>
      <c r="D75" s="46"/>
      <c r="E75" s="47"/>
      <c r="F75" s="47"/>
    </row>
    <row r="76" spans="1:6" s="48" customFormat="1" ht="15" customHeight="1" outlineLevel="1" x14ac:dyDescent="0.4">
      <c r="A76" s="44" t="s">
        <v>1</v>
      </c>
      <c r="B76" s="45" t="s">
        <v>66</v>
      </c>
      <c r="C76" s="71" t="s">
        <v>6</v>
      </c>
      <c r="D76" s="46"/>
      <c r="E76" s="47"/>
      <c r="F76" s="47"/>
    </row>
    <row r="77" spans="1:6" s="48" customFormat="1" ht="15" customHeight="1" outlineLevel="1" x14ac:dyDescent="0.4">
      <c r="A77" s="44" t="s">
        <v>1</v>
      </c>
      <c r="B77" s="45" t="s">
        <v>67</v>
      </c>
      <c r="C77" s="71" t="s">
        <v>6</v>
      </c>
      <c r="D77" s="46"/>
      <c r="E77" s="47"/>
      <c r="F77" s="47"/>
    </row>
    <row r="78" spans="1:6" s="48" customFormat="1" ht="15" customHeight="1" outlineLevel="1" x14ac:dyDescent="0.4">
      <c r="A78" s="44" t="s">
        <v>1</v>
      </c>
      <c r="B78" s="45" t="s">
        <v>1</v>
      </c>
      <c r="C78" s="71" t="s">
        <v>1</v>
      </c>
      <c r="D78" s="46"/>
      <c r="E78" s="47"/>
      <c r="F78" s="47"/>
    </row>
    <row r="79" spans="1:6" s="48" customFormat="1" ht="15" customHeight="1" outlineLevel="1" x14ac:dyDescent="0.4">
      <c r="A79" s="44" t="s">
        <v>1</v>
      </c>
      <c r="B79" s="45" t="s">
        <v>70</v>
      </c>
      <c r="C79" s="71" t="s">
        <v>13</v>
      </c>
      <c r="D79" s="46"/>
      <c r="E79" s="47"/>
      <c r="F79" s="47"/>
    </row>
    <row r="80" spans="1:6" s="48" customFormat="1" ht="15" customHeight="1" outlineLevel="1" x14ac:dyDescent="0.4">
      <c r="A80" s="44" t="s">
        <v>1</v>
      </c>
      <c r="B80" s="45" t="s">
        <v>71</v>
      </c>
      <c r="C80" s="71" t="s">
        <v>6</v>
      </c>
      <c r="D80" s="46"/>
      <c r="E80" s="47"/>
      <c r="F80" s="47"/>
    </row>
    <row r="81" spans="1:6" s="48" customFormat="1" ht="15" customHeight="1" outlineLevel="1" x14ac:dyDescent="0.4">
      <c r="A81" s="44" t="s">
        <v>1</v>
      </c>
      <c r="B81" s="45" t="s">
        <v>72</v>
      </c>
      <c r="C81" s="71" t="s">
        <v>13</v>
      </c>
      <c r="D81" s="46"/>
      <c r="E81" s="47"/>
      <c r="F81" s="47"/>
    </row>
    <row r="82" spans="1:6" s="48" customFormat="1" ht="15" customHeight="1" outlineLevel="1" x14ac:dyDescent="0.4">
      <c r="A82" s="44" t="s">
        <v>1</v>
      </c>
      <c r="B82" s="45" t="s">
        <v>73</v>
      </c>
      <c r="C82" s="71" t="s">
        <v>13</v>
      </c>
      <c r="D82" s="46"/>
      <c r="E82" s="47"/>
      <c r="F82" s="47"/>
    </row>
    <row r="83" spans="1:6" s="48" customFormat="1" ht="15" customHeight="1" outlineLevel="1" x14ac:dyDescent="0.4">
      <c r="A83" s="44" t="s">
        <v>1</v>
      </c>
      <c r="B83" s="45" t="s">
        <v>63</v>
      </c>
      <c r="C83" s="71" t="s">
        <v>6</v>
      </c>
      <c r="D83" s="46"/>
      <c r="E83" s="47"/>
      <c r="F83" s="47"/>
    </row>
    <row r="84" spans="1:6" s="48" customFormat="1" ht="15" customHeight="1" outlineLevel="1" x14ac:dyDescent="0.4">
      <c r="A84" s="44" t="s">
        <v>1</v>
      </c>
      <c r="B84" s="45" t="s">
        <v>64</v>
      </c>
      <c r="C84" s="71" t="s">
        <v>6</v>
      </c>
      <c r="D84" s="46"/>
      <c r="E84" s="47"/>
      <c r="F84" s="47"/>
    </row>
    <row r="85" spans="1:6" s="48" customFormat="1" ht="15" customHeight="1" outlineLevel="1" x14ac:dyDescent="0.4">
      <c r="A85" s="44" t="s">
        <v>1</v>
      </c>
      <c r="B85" s="45" t="s">
        <v>1</v>
      </c>
      <c r="C85" s="71" t="s">
        <v>1</v>
      </c>
      <c r="D85" s="46"/>
      <c r="E85" s="47"/>
      <c r="F85" s="47"/>
    </row>
    <row r="86" spans="1:6" s="48" customFormat="1" ht="15" customHeight="1" outlineLevel="1" x14ac:dyDescent="0.4">
      <c r="A86" s="44" t="s">
        <v>1</v>
      </c>
      <c r="B86" s="45" t="s">
        <v>74</v>
      </c>
      <c r="C86" s="71" t="s">
        <v>13</v>
      </c>
      <c r="D86" s="46"/>
      <c r="E86" s="47"/>
      <c r="F86" s="47"/>
    </row>
    <row r="87" spans="1:6" s="48" customFormat="1" ht="15" customHeight="1" outlineLevel="1" x14ac:dyDescent="0.4">
      <c r="A87" s="44" t="s">
        <v>1</v>
      </c>
      <c r="B87" s="45" t="s">
        <v>75</v>
      </c>
      <c r="C87" s="71" t="s">
        <v>6</v>
      </c>
      <c r="D87" s="46"/>
      <c r="E87" s="47"/>
      <c r="F87" s="47"/>
    </row>
    <row r="88" spans="1:6" s="48" customFormat="1" ht="15" customHeight="1" outlineLevel="1" x14ac:dyDescent="0.4">
      <c r="A88" s="44" t="s">
        <v>1</v>
      </c>
      <c r="B88" s="45" t="s">
        <v>64</v>
      </c>
      <c r="C88" s="71" t="s">
        <v>6</v>
      </c>
      <c r="D88" s="46"/>
      <c r="E88" s="47"/>
      <c r="F88" s="47"/>
    </row>
    <row r="89" spans="1:6" s="48" customFormat="1" ht="15" customHeight="1" outlineLevel="1" x14ac:dyDescent="0.4">
      <c r="A89" s="44" t="s">
        <v>1</v>
      </c>
      <c r="B89" s="45" t="s">
        <v>69</v>
      </c>
      <c r="C89" s="71" t="s">
        <v>13</v>
      </c>
      <c r="D89" s="46"/>
      <c r="E89" s="47"/>
      <c r="F89" s="47"/>
    </row>
    <row r="90" spans="1:6" s="48" customFormat="1" ht="15" customHeight="1" outlineLevel="1" x14ac:dyDescent="0.4">
      <c r="A90" s="44" t="s">
        <v>1</v>
      </c>
      <c r="B90" s="45" t="s">
        <v>66</v>
      </c>
      <c r="C90" s="71" t="s">
        <v>6</v>
      </c>
      <c r="D90" s="46"/>
      <c r="E90" s="47"/>
      <c r="F90" s="47"/>
    </row>
    <row r="91" spans="1:6" s="48" customFormat="1" ht="15" customHeight="1" outlineLevel="1" x14ac:dyDescent="0.4">
      <c r="A91" s="44" t="s">
        <v>1</v>
      </c>
      <c r="B91" s="45" t="s">
        <v>67</v>
      </c>
      <c r="C91" s="71" t="s">
        <v>6</v>
      </c>
      <c r="D91" s="46"/>
      <c r="E91" s="47"/>
      <c r="F91" s="47"/>
    </row>
    <row r="92" spans="1:6" s="48" customFormat="1" ht="15" customHeight="1" outlineLevel="1" x14ac:dyDescent="0.4">
      <c r="A92" s="44" t="s">
        <v>1</v>
      </c>
      <c r="B92" s="45" t="s">
        <v>1</v>
      </c>
      <c r="C92" s="71" t="s">
        <v>1</v>
      </c>
      <c r="D92" s="46"/>
      <c r="E92" s="47"/>
      <c r="F92" s="47"/>
    </row>
    <row r="93" spans="1:6" s="48" customFormat="1" ht="15" customHeight="1" outlineLevel="1" x14ac:dyDescent="0.4">
      <c r="A93" s="44" t="s">
        <v>1</v>
      </c>
      <c r="B93" s="45" t="s">
        <v>76</v>
      </c>
      <c r="C93" s="71" t="s">
        <v>8</v>
      </c>
      <c r="D93" s="46"/>
      <c r="E93" s="47"/>
      <c r="F93" s="47"/>
    </row>
    <row r="94" spans="1:6" s="48" customFormat="1" ht="15" customHeight="1" outlineLevel="1" x14ac:dyDescent="0.4">
      <c r="A94" s="44" t="s">
        <v>1</v>
      </c>
      <c r="B94" s="45" t="s">
        <v>1</v>
      </c>
      <c r="C94" s="71" t="s">
        <v>1</v>
      </c>
      <c r="D94" s="46"/>
      <c r="E94" s="47"/>
      <c r="F94" s="47"/>
    </row>
    <row r="95" spans="1:6" ht="15" customHeight="1" x14ac:dyDescent="0.4">
      <c r="A95" s="66" t="s">
        <v>1</v>
      </c>
      <c r="B95" s="67" t="s">
        <v>25</v>
      </c>
      <c r="C95" s="68" t="s">
        <v>1</v>
      </c>
      <c r="D95" s="38"/>
      <c r="E95" s="69"/>
      <c r="F95" s="70"/>
    </row>
    <row r="96" spans="1:6" ht="10.8" x14ac:dyDescent="0.4">
      <c r="A96" s="3" t="s">
        <v>1</v>
      </c>
      <c r="B96" s="3" t="s">
        <v>1</v>
      </c>
      <c r="C96" s="3" t="s">
        <v>1</v>
      </c>
      <c r="D96" s="4"/>
      <c r="E96" s="4"/>
      <c r="F96" s="4"/>
    </row>
    <row r="97" spans="1:6" ht="15" customHeight="1" x14ac:dyDescent="0.4">
      <c r="A97" s="72" t="s">
        <v>26</v>
      </c>
      <c r="B97" s="39" t="s">
        <v>119</v>
      </c>
      <c r="C97" s="40" t="s">
        <v>1</v>
      </c>
      <c r="D97" s="41"/>
      <c r="E97" s="42"/>
      <c r="F97" s="43"/>
    </row>
    <row r="98" spans="1:6" s="48" customFormat="1" ht="15" customHeight="1" outlineLevel="1" x14ac:dyDescent="0.4">
      <c r="A98" s="44" t="s">
        <v>1</v>
      </c>
      <c r="B98" s="45" t="s">
        <v>121</v>
      </c>
      <c r="C98" s="71" t="s">
        <v>1</v>
      </c>
      <c r="D98" s="46"/>
      <c r="E98" s="47"/>
      <c r="F98" s="47"/>
    </row>
    <row r="99" spans="1:6" s="48" customFormat="1" ht="15" customHeight="1" outlineLevel="1" x14ac:dyDescent="0.4">
      <c r="A99" s="44" t="s">
        <v>1</v>
      </c>
      <c r="B99" s="45" t="s">
        <v>27</v>
      </c>
      <c r="C99" s="71" t="s">
        <v>6</v>
      </c>
      <c r="D99" s="46"/>
      <c r="E99" s="47"/>
      <c r="F99" s="47"/>
    </row>
    <row r="100" spans="1:6" s="48" customFormat="1" ht="15" customHeight="1" outlineLevel="1" x14ac:dyDescent="0.4">
      <c r="A100" s="44" t="s">
        <v>1</v>
      </c>
      <c r="B100" s="45" t="s">
        <v>28</v>
      </c>
      <c r="C100" s="71" t="s">
        <v>1</v>
      </c>
      <c r="D100" s="46"/>
      <c r="E100" s="47"/>
      <c r="F100" s="47"/>
    </row>
    <row r="101" spans="1:6" s="48" customFormat="1" ht="15" customHeight="1" outlineLevel="1" x14ac:dyDescent="0.4">
      <c r="A101" s="44" t="s">
        <v>1</v>
      </c>
      <c r="B101" s="45" t="s">
        <v>1</v>
      </c>
      <c r="C101" s="71" t="s">
        <v>1</v>
      </c>
      <c r="D101" s="46"/>
      <c r="E101" s="47"/>
      <c r="F101" s="47"/>
    </row>
    <row r="102" spans="1:6" s="48" customFormat="1" ht="15" customHeight="1" outlineLevel="1" x14ac:dyDescent="0.4">
      <c r="A102" s="44" t="s">
        <v>1</v>
      </c>
      <c r="B102" s="45" t="s">
        <v>29</v>
      </c>
      <c r="C102" s="71" t="s">
        <v>6</v>
      </c>
      <c r="D102" s="46"/>
      <c r="E102" s="47"/>
      <c r="F102" s="47"/>
    </row>
    <row r="103" spans="1:6" s="48" customFormat="1" ht="15" customHeight="1" outlineLevel="1" x14ac:dyDescent="0.4">
      <c r="A103" s="44" t="s">
        <v>1</v>
      </c>
      <c r="B103" s="45" t="s">
        <v>30</v>
      </c>
      <c r="C103" s="71" t="s">
        <v>13</v>
      </c>
      <c r="D103" s="46"/>
      <c r="E103" s="47"/>
      <c r="F103" s="47"/>
    </row>
    <row r="104" spans="1:6" s="48" customFormat="1" ht="15" customHeight="1" outlineLevel="1" x14ac:dyDescent="0.4">
      <c r="A104" s="44" t="s">
        <v>1</v>
      </c>
      <c r="B104" s="45" t="s">
        <v>31</v>
      </c>
      <c r="C104" s="71" t="s">
        <v>32</v>
      </c>
      <c r="D104" s="46"/>
      <c r="E104" s="47"/>
      <c r="F104" s="47"/>
    </row>
    <row r="105" spans="1:6" s="48" customFormat="1" ht="15" customHeight="1" outlineLevel="1" x14ac:dyDescent="0.4">
      <c r="A105" s="44" t="s">
        <v>1</v>
      </c>
      <c r="B105" s="45" t="s">
        <v>1</v>
      </c>
      <c r="C105" s="71" t="s">
        <v>1</v>
      </c>
      <c r="D105" s="46"/>
      <c r="E105" s="47"/>
      <c r="F105" s="47"/>
    </row>
    <row r="106" spans="1:6" s="48" customFormat="1" ht="15" customHeight="1" outlineLevel="1" x14ac:dyDescent="0.4">
      <c r="A106" s="44" t="s">
        <v>1</v>
      </c>
      <c r="B106" s="45" t="s">
        <v>33</v>
      </c>
      <c r="C106" s="71" t="s">
        <v>1</v>
      </c>
      <c r="D106" s="46"/>
      <c r="E106" s="47"/>
      <c r="F106" s="47"/>
    </row>
    <row r="107" spans="1:6" s="48" customFormat="1" ht="15" customHeight="1" outlineLevel="1" x14ac:dyDescent="0.4">
      <c r="A107" s="44" t="s">
        <v>1</v>
      </c>
      <c r="B107" s="45" t="s">
        <v>34</v>
      </c>
      <c r="C107" s="71" t="s">
        <v>32</v>
      </c>
      <c r="D107" s="46"/>
      <c r="E107" s="47"/>
      <c r="F107" s="47"/>
    </row>
    <row r="108" spans="1:6" s="48" customFormat="1" ht="15" customHeight="1" outlineLevel="1" x14ac:dyDescent="0.4">
      <c r="A108" s="44" t="s">
        <v>1</v>
      </c>
      <c r="B108" s="45" t="s">
        <v>35</v>
      </c>
      <c r="C108" s="71" t="s">
        <v>36</v>
      </c>
      <c r="D108" s="46"/>
      <c r="E108" s="47"/>
      <c r="F108" s="47"/>
    </row>
    <row r="109" spans="1:6" s="48" customFormat="1" ht="15" customHeight="1" outlineLevel="1" x14ac:dyDescent="0.4">
      <c r="A109" s="44" t="s">
        <v>1</v>
      </c>
      <c r="B109" s="45" t="s">
        <v>37</v>
      </c>
      <c r="C109" s="71" t="s">
        <v>8</v>
      </c>
      <c r="D109" s="46"/>
      <c r="E109" s="47"/>
      <c r="F109" s="47"/>
    </row>
    <row r="110" spans="1:6" s="48" customFormat="1" ht="15" customHeight="1" outlineLevel="1" x14ac:dyDescent="0.4">
      <c r="A110" s="44" t="s">
        <v>1</v>
      </c>
      <c r="B110" s="45" t="s">
        <v>38</v>
      </c>
      <c r="C110" s="71" t="s">
        <v>8</v>
      </c>
      <c r="D110" s="46"/>
      <c r="E110" s="47"/>
      <c r="F110" s="47"/>
    </row>
    <row r="111" spans="1:6" s="48" customFormat="1" ht="15" customHeight="1" outlineLevel="1" x14ac:dyDescent="0.4">
      <c r="A111" s="44" t="s">
        <v>1</v>
      </c>
      <c r="B111" s="45" t="s">
        <v>39</v>
      </c>
      <c r="C111" s="71" t="s">
        <v>8</v>
      </c>
      <c r="D111" s="46"/>
      <c r="E111" s="47"/>
      <c r="F111" s="47"/>
    </row>
    <row r="112" spans="1:6" s="48" customFormat="1" ht="15" customHeight="1" outlineLevel="1" x14ac:dyDescent="0.4">
      <c r="A112" s="44" t="s">
        <v>1</v>
      </c>
      <c r="B112" s="45" t="s">
        <v>40</v>
      </c>
      <c r="C112" s="71" t="s">
        <v>8</v>
      </c>
      <c r="D112" s="46"/>
      <c r="E112" s="47"/>
      <c r="F112" s="47"/>
    </row>
    <row r="113" spans="1:6" s="48" customFormat="1" ht="15" customHeight="1" outlineLevel="1" x14ac:dyDescent="0.4">
      <c r="A113" s="44" t="s">
        <v>1</v>
      </c>
      <c r="B113" s="45" t="s">
        <v>41</v>
      </c>
      <c r="C113" s="71" t="s">
        <v>42</v>
      </c>
      <c r="D113" s="46"/>
      <c r="E113" s="47"/>
      <c r="F113" s="47"/>
    </row>
    <row r="114" spans="1:6" s="48" customFormat="1" ht="15" customHeight="1" outlineLevel="1" x14ac:dyDescent="0.4">
      <c r="A114" s="44" t="s">
        <v>1</v>
      </c>
      <c r="B114" s="45" t="s">
        <v>1</v>
      </c>
      <c r="C114" s="71" t="s">
        <v>1</v>
      </c>
      <c r="D114" s="46"/>
      <c r="E114" s="47"/>
      <c r="F114" s="47"/>
    </row>
    <row r="115" spans="1:6" s="48" customFormat="1" ht="15" customHeight="1" outlineLevel="1" x14ac:dyDescent="0.4">
      <c r="A115" s="44" t="s">
        <v>1</v>
      </c>
      <c r="B115" s="45" t="s">
        <v>43</v>
      </c>
      <c r="C115" s="71" t="s">
        <v>13</v>
      </c>
      <c r="D115" s="46"/>
      <c r="E115" s="47"/>
      <c r="F115" s="47"/>
    </row>
    <row r="116" spans="1:6" s="48" customFormat="1" ht="15" customHeight="1" outlineLevel="1" x14ac:dyDescent="0.4">
      <c r="A116" s="44" t="s">
        <v>1</v>
      </c>
      <c r="B116" s="45" t="s">
        <v>44</v>
      </c>
      <c r="C116" s="71" t="s">
        <v>13</v>
      </c>
      <c r="D116" s="46"/>
      <c r="E116" s="47"/>
      <c r="F116" s="47"/>
    </row>
    <row r="117" spans="1:6" s="48" customFormat="1" ht="15" customHeight="1" outlineLevel="1" x14ac:dyDescent="0.4">
      <c r="A117" s="44" t="s">
        <v>1</v>
      </c>
      <c r="B117" s="45" t="s">
        <v>45</v>
      </c>
      <c r="C117" s="71" t="s">
        <v>13</v>
      </c>
      <c r="D117" s="46"/>
      <c r="E117" s="47"/>
      <c r="F117" s="47"/>
    </row>
    <row r="118" spans="1:6" s="48" customFormat="1" ht="15" customHeight="1" outlineLevel="1" x14ac:dyDescent="0.4">
      <c r="A118" s="44" t="s">
        <v>1</v>
      </c>
      <c r="B118" s="45" t="s">
        <v>1</v>
      </c>
      <c r="C118" s="71" t="s">
        <v>1</v>
      </c>
      <c r="D118" s="46"/>
      <c r="E118" s="47"/>
      <c r="F118" s="47"/>
    </row>
    <row r="119" spans="1:6" ht="15" customHeight="1" x14ac:dyDescent="0.4">
      <c r="A119" s="66" t="s">
        <v>1</v>
      </c>
      <c r="B119" s="67" t="s">
        <v>25</v>
      </c>
      <c r="C119" s="68" t="s">
        <v>1</v>
      </c>
      <c r="D119" s="38"/>
      <c r="E119" s="69"/>
      <c r="F119" s="70"/>
    </row>
    <row r="120" spans="1:6" s="48" customFormat="1" ht="15" customHeight="1" x14ac:dyDescent="0.4">
      <c r="A120" s="44" t="s">
        <v>1</v>
      </c>
      <c r="B120" s="45" t="s">
        <v>1</v>
      </c>
      <c r="C120" s="71" t="s">
        <v>1</v>
      </c>
      <c r="D120" s="46"/>
      <c r="E120" s="47"/>
      <c r="F120" s="47"/>
    </row>
    <row r="121" spans="1:6" ht="15" customHeight="1" x14ac:dyDescent="0.4">
      <c r="A121" s="38" t="s">
        <v>77</v>
      </c>
      <c r="B121" s="39" t="s">
        <v>78</v>
      </c>
      <c r="C121" s="40" t="s">
        <v>1</v>
      </c>
      <c r="D121" s="41"/>
      <c r="E121" s="42"/>
      <c r="F121" s="43"/>
    </row>
    <row r="122" spans="1:6" s="48" customFormat="1" ht="15" customHeight="1" outlineLevel="1" x14ac:dyDescent="0.4">
      <c r="A122" s="44" t="s">
        <v>1</v>
      </c>
      <c r="B122" s="45" t="s">
        <v>1</v>
      </c>
      <c r="C122" s="71" t="s">
        <v>1</v>
      </c>
      <c r="D122" s="46"/>
      <c r="E122" s="47"/>
      <c r="F122" s="47"/>
    </row>
    <row r="123" spans="1:6" s="48" customFormat="1" ht="15" customHeight="1" outlineLevel="1" x14ac:dyDescent="0.4">
      <c r="A123" s="44" t="s">
        <v>1</v>
      </c>
      <c r="B123" s="45" t="s">
        <v>79</v>
      </c>
      <c r="C123" s="71" t="s">
        <v>6</v>
      </c>
      <c r="D123" s="46"/>
      <c r="E123" s="47"/>
      <c r="F123" s="47"/>
    </row>
    <row r="124" spans="1:6" s="48" customFormat="1" ht="15" customHeight="1" outlineLevel="1" x14ac:dyDescent="0.4">
      <c r="A124" s="44" t="s">
        <v>1</v>
      </c>
      <c r="B124" s="45" t="s">
        <v>80</v>
      </c>
      <c r="C124" s="71" t="s">
        <v>1</v>
      </c>
      <c r="D124" s="46"/>
      <c r="E124" s="47"/>
      <c r="F124" s="47"/>
    </row>
    <row r="125" spans="1:6" s="48" customFormat="1" ht="15" customHeight="1" outlineLevel="1" x14ac:dyDescent="0.4">
      <c r="A125" s="44" t="s">
        <v>1</v>
      </c>
      <c r="B125" s="45" t="s">
        <v>1</v>
      </c>
      <c r="C125" s="71" t="s">
        <v>1</v>
      </c>
      <c r="D125" s="46"/>
      <c r="E125" s="47"/>
      <c r="F125" s="47"/>
    </row>
    <row r="126" spans="1:6" ht="15" customHeight="1" x14ac:dyDescent="0.4">
      <c r="A126" s="66" t="s">
        <v>1</v>
      </c>
      <c r="B126" s="67" t="s">
        <v>25</v>
      </c>
      <c r="C126" s="68" t="s">
        <v>1</v>
      </c>
      <c r="D126" s="38"/>
      <c r="E126" s="69"/>
      <c r="F126" s="70"/>
    </row>
    <row r="127" spans="1:6" s="48" customFormat="1" ht="15" customHeight="1" x14ac:dyDescent="0.4">
      <c r="A127" s="44" t="s">
        <v>1</v>
      </c>
      <c r="B127" s="45" t="s">
        <v>1</v>
      </c>
      <c r="C127" s="71" t="s">
        <v>1</v>
      </c>
      <c r="D127" s="46"/>
      <c r="E127" s="47"/>
      <c r="F127" s="47"/>
    </row>
    <row r="128" spans="1:6" ht="15" customHeight="1" x14ac:dyDescent="0.4">
      <c r="A128" s="38" t="s">
        <v>81</v>
      </c>
      <c r="B128" s="39" t="s">
        <v>82</v>
      </c>
      <c r="C128" s="40" t="s">
        <v>1</v>
      </c>
      <c r="D128" s="41"/>
      <c r="E128" s="42"/>
      <c r="F128" s="43"/>
    </row>
    <row r="129" spans="1:6" s="48" customFormat="1" ht="15" customHeight="1" outlineLevel="1" x14ac:dyDescent="0.4">
      <c r="A129" s="44" t="s">
        <v>1</v>
      </c>
      <c r="B129" s="45" t="s">
        <v>1</v>
      </c>
      <c r="C129" s="71" t="s">
        <v>1</v>
      </c>
      <c r="D129" s="46"/>
      <c r="E129" s="47"/>
      <c r="F129" s="47"/>
    </row>
    <row r="130" spans="1:6" s="48" customFormat="1" ht="15" customHeight="1" outlineLevel="1" x14ac:dyDescent="0.4">
      <c r="A130" s="44" t="s">
        <v>1</v>
      </c>
      <c r="B130" s="45" t="s">
        <v>83</v>
      </c>
      <c r="C130" s="71" t="s">
        <v>6</v>
      </c>
      <c r="D130" s="46"/>
      <c r="E130" s="47"/>
      <c r="F130" s="47"/>
    </row>
    <row r="131" spans="1:6" s="48" customFormat="1" ht="15" customHeight="1" outlineLevel="1" x14ac:dyDescent="0.4">
      <c r="A131" s="44" t="s">
        <v>1</v>
      </c>
      <c r="B131" s="45" t="s">
        <v>84</v>
      </c>
      <c r="C131" s="71" t="s">
        <v>6</v>
      </c>
      <c r="D131" s="46"/>
      <c r="E131" s="47"/>
      <c r="F131" s="47"/>
    </row>
    <row r="132" spans="1:6" s="48" customFormat="1" ht="15" customHeight="1" outlineLevel="1" x14ac:dyDescent="0.4">
      <c r="A132" s="44" t="s">
        <v>1</v>
      </c>
      <c r="B132" s="45" t="s">
        <v>85</v>
      </c>
      <c r="C132" s="71" t="s">
        <v>6</v>
      </c>
      <c r="D132" s="46"/>
      <c r="E132" s="47"/>
      <c r="F132" s="47"/>
    </row>
    <row r="133" spans="1:6" s="48" customFormat="1" ht="15" customHeight="1" outlineLevel="1" x14ac:dyDescent="0.4">
      <c r="A133" s="44" t="s">
        <v>1</v>
      </c>
      <c r="B133" s="45" t="s">
        <v>1</v>
      </c>
      <c r="C133" s="71" t="s">
        <v>1</v>
      </c>
      <c r="D133" s="46"/>
      <c r="E133" s="47"/>
      <c r="F133" s="47"/>
    </row>
    <row r="134" spans="1:6" ht="15" customHeight="1" x14ac:dyDescent="0.4">
      <c r="A134" s="66" t="s">
        <v>1</v>
      </c>
      <c r="B134" s="67" t="s">
        <v>25</v>
      </c>
      <c r="C134" s="68" t="s">
        <v>1</v>
      </c>
      <c r="D134" s="38"/>
      <c r="E134" s="69"/>
      <c r="F134" s="70"/>
    </row>
    <row r="135" spans="1:6" s="48" customFormat="1" ht="15" customHeight="1" x14ac:dyDescent="0.4">
      <c r="A135" s="44" t="s">
        <v>1</v>
      </c>
      <c r="B135" s="45" t="s">
        <v>1</v>
      </c>
      <c r="C135" s="71"/>
      <c r="D135" s="46"/>
      <c r="E135" s="47"/>
      <c r="F135" s="47"/>
    </row>
    <row r="136" spans="1:6" s="31" customFormat="1" ht="12.6" x14ac:dyDescent="0.4">
      <c r="A136" s="49" t="s">
        <v>1</v>
      </c>
      <c r="B136" s="50" t="s">
        <v>1</v>
      </c>
      <c r="C136" s="50"/>
      <c r="D136" s="51"/>
      <c r="E136" s="52"/>
      <c r="F136" s="53"/>
    </row>
    <row r="137" spans="1:6" s="31" customFormat="1" ht="12.6" x14ac:dyDescent="0.4">
      <c r="A137" s="85" t="s">
        <v>115</v>
      </c>
      <c r="B137" s="86"/>
      <c r="C137" s="55"/>
      <c r="D137" s="56"/>
      <c r="E137" s="57"/>
      <c r="F137" s="58"/>
    </row>
    <row r="138" spans="1:6" s="31" customFormat="1" ht="12.6" x14ac:dyDescent="0.4">
      <c r="A138" s="54"/>
      <c r="B138" s="55"/>
      <c r="C138" s="55"/>
      <c r="D138" s="56"/>
      <c r="E138" s="59"/>
      <c r="F138" s="60"/>
    </row>
    <row r="139" spans="1:6" s="31" customFormat="1" ht="12.6" x14ac:dyDescent="0.4">
      <c r="A139" s="85" t="s">
        <v>116</v>
      </c>
      <c r="B139" s="86"/>
      <c r="C139" s="55"/>
      <c r="D139" s="56"/>
      <c r="E139" s="57"/>
      <c r="F139" s="58"/>
    </row>
    <row r="140" spans="1:6" s="31" customFormat="1" ht="12.6" x14ac:dyDescent="0.4">
      <c r="A140" s="54"/>
      <c r="B140" s="55"/>
      <c r="C140" s="55"/>
      <c r="D140" s="56"/>
      <c r="E140" s="59"/>
      <c r="F140" s="60"/>
    </row>
    <row r="141" spans="1:6" s="31" customFormat="1" ht="12.6" x14ac:dyDescent="0.4">
      <c r="A141" s="85" t="s">
        <v>117</v>
      </c>
      <c r="B141" s="86"/>
      <c r="C141" s="55"/>
      <c r="D141" s="56"/>
      <c r="E141" s="57"/>
      <c r="F141" s="58"/>
    </row>
    <row r="142" spans="1:6" s="31" customFormat="1" ht="12.6" x14ac:dyDescent="0.4">
      <c r="A142" s="61"/>
      <c r="B142" s="62"/>
      <c r="C142" s="62"/>
      <c r="D142" s="63"/>
      <c r="E142" s="64"/>
      <c r="F142" s="65"/>
    </row>
    <row r="143" spans="1:6" ht="10.8" x14ac:dyDescent="0.4">
      <c r="A143" s="3" t="s">
        <v>1</v>
      </c>
      <c r="B143" s="3" t="s">
        <v>1</v>
      </c>
      <c r="C143" s="3" t="s">
        <v>1</v>
      </c>
      <c r="D143" s="4"/>
      <c r="E143" s="4"/>
      <c r="F143" s="4"/>
    </row>
    <row r="144" spans="1:6" ht="10.8" x14ac:dyDescent="0.4">
      <c r="A144" s="3" t="s">
        <v>1</v>
      </c>
      <c r="B144" s="3" t="s">
        <v>1</v>
      </c>
      <c r="C144" s="3" t="s">
        <v>1</v>
      </c>
      <c r="D144" s="4"/>
      <c r="E144" s="4"/>
      <c r="F144" s="4"/>
    </row>
    <row r="145" spans="1:6" ht="10.8" x14ac:dyDescent="0.4">
      <c r="A145" s="3" t="s">
        <v>1</v>
      </c>
      <c r="B145" s="3" t="s">
        <v>1</v>
      </c>
      <c r="C145" s="3" t="s">
        <v>1</v>
      </c>
      <c r="D145" s="4"/>
      <c r="E145" s="4"/>
      <c r="F145" s="4"/>
    </row>
    <row r="146" spans="1:6" ht="10.8" x14ac:dyDescent="0.4">
      <c r="A146" s="3" t="s">
        <v>1</v>
      </c>
      <c r="B146" s="3" t="s">
        <v>1</v>
      </c>
      <c r="C146" s="3" t="s">
        <v>1</v>
      </c>
      <c r="D146" s="4"/>
      <c r="E146" s="4"/>
      <c r="F146" s="4"/>
    </row>
    <row r="147" spans="1:6" ht="10.8" x14ac:dyDescent="0.4">
      <c r="A147" s="3" t="s">
        <v>1</v>
      </c>
      <c r="B147" s="3" t="s">
        <v>1</v>
      </c>
      <c r="C147" s="3" t="s">
        <v>1</v>
      </c>
      <c r="D147" s="4"/>
      <c r="E147" s="4"/>
      <c r="F147" s="4"/>
    </row>
    <row r="148" spans="1:6" ht="10.8" x14ac:dyDescent="0.4">
      <c r="A148" s="3" t="s">
        <v>1</v>
      </c>
      <c r="B148" s="3" t="s">
        <v>1</v>
      </c>
      <c r="C148" s="3" t="s">
        <v>1</v>
      </c>
      <c r="D148" s="4"/>
      <c r="E148" s="4"/>
      <c r="F148" s="4"/>
    </row>
    <row r="149" spans="1:6" ht="10.8" x14ac:dyDescent="0.4">
      <c r="A149" s="3" t="s">
        <v>1</v>
      </c>
      <c r="B149" s="3" t="s">
        <v>1</v>
      </c>
      <c r="C149" s="3" t="s">
        <v>1</v>
      </c>
      <c r="D149" s="4"/>
      <c r="E149" s="4"/>
      <c r="F149" s="4"/>
    </row>
    <row r="150" spans="1:6" ht="10.8" x14ac:dyDescent="0.4">
      <c r="A150" s="3" t="s">
        <v>1</v>
      </c>
      <c r="B150" s="3" t="s">
        <v>1</v>
      </c>
      <c r="C150" s="3" t="s">
        <v>1</v>
      </c>
      <c r="D150" s="4"/>
      <c r="E150" s="4"/>
      <c r="F150" s="4"/>
    </row>
    <row r="151" spans="1:6" ht="10.8" x14ac:dyDescent="0.4">
      <c r="A151" s="3" t="s">
        <v>1</v>
      </c>
      <c r="B151" s="3" t="s">
        <v>1</v>
      </c>
      <c r="C151" s="3" t="s">
        <v>1</v>
      </c>
      <c r="D151" s="4"/>
      <c r="E151" s="4"/>
      <c r="F151" s="4"/>
    </row>
    <row r="152" spans="1:6" ht="10.8" x14ac:dyDescent="0.4">
      <c r="A152" s="3" t="s">
        <v>1</v>
      </c>
      <c r="B152" s="3" t="s">
        <v>1</v>
      </c>
      <c r="C152" s="3" t="s">
        <v>1</v>
      </c>
      <c r="D152" s="4"/>
      <c r="E152" s="4"/>
      <c r="F152" s="4"/>
    </row>
    <row r="153" spans="1:6" ht="10.8" x14ac:dyDescent="0.4">
      <c r="A153" s="3" t="s">
        <v>1</v>
      </c>
      <c r="B153" s="3" t="s">
        <v>1</v>
      </c>
      <c r="C153" s="3" t="s">
        <v>1</v>
      </c>
      <c r="D153" s="4"/>
      <c r="E153" s="4"/>
      <c r="F153" s="4"/>
    </row>
    <row r="154" spans="1:6" ht="10.8" x14ac:dyDescent="0.4">
      <c r="A154" s="3" t="s">
        <v>1</v>
      </c>
      <c r="B154" s="3" t="s">
        <v>1</v>
      </c>
      <c r="C154" s="3" t="s">
        <v>1</v>
      </c>
      <c r="D154" s="4"/>
      <c r="E154" s="4"/>
      <c r="F154" s="4"/>
    </row>
    <row r="155" spans="1:6" ht="10.8" x14ac:dyDescent="0.4">
      <c r="A155" s="3" t="s">
        <v>1</v>
      </c>
      <c r="B155" s="3" t="s">
        <v>1</v>
      </c>
      <c r="C155" s="3" t="s">
        <v>1</v>
      </c>
      <c r="D155" s="4"/>
      <c r="E155" s="4"/>
      <c r="F155" s="4"/>
    </row>
    <row r="156" spans="1:6" ht="10.8" x14ac:dyDescent="0.4">
      <c r="A156" s="3" t="s">
        <v>1</v>
      </c>
      <c r="B156" s="3" t="s">
        <v>1</v>
      </c>
      <c r="C156" s="3" t="s">
        <v>1</v>
      </c>
      <c r="D156" s="4"/>
      <c r="E156" s="4"/>
      <c r="F156" s="4"/>
    </row>
    <row r="157" spans="1:6" ht="10.8" x14ac:dyDescent="0.4">
      <c r="A157" s="3" t="s">
        <v>1</v>
      </c>
      <c r="B157" s="3" t="s">
        <v>1</v>
      </c>
      <c r="C157" s="3" t="s">
        <v>1</v>
      </c>
      <c r="D157" s="4"/>
      <c r="E157" s="4"/>
      <c r="F157" s="4"/>
    </row>
    <row r="158" spans="1:6" ht="10.8" x14ac:dyDescent="0.4">
      <c r="A158" s="3" t="s">
        <v>1</v>
      </c>
      <c r="B158" s="3" t="s">
        <v>1</v>
      </c>
      <c r="C158" s="3" t="s">
        <v>1</v>
      </c>
      <c r="D158" s="4"/>
      <c r="E158" s="4"/>
      <c r="F158" s="4"/>
    </row>
    <row r="159" spans="1:6" ht="10.8" x14ac:dyDescent="0.4">
      <c r="A159" s="3" t="s">
        <v>1</v>
      </c>
      <c r="B159" s="3" t="s">
        <v>1</v>
      </c>
      <c r="C159" s="3" t="s">
        <v>1</v>
      </c>
      <c r="D159" s="4"/>
      <c r="E159" s="4"/>
      <c r="F159" s="4"/>
    </row>
    <row r="160" spans="1:6" ht="10.8" x14ac:dyDescent="0.4">
      <c r="A160" s="3" t="s">
        <v>1</v>
      </c>
      <c r="B160" s="3" t="s">
        <v>1</v>
      </c>
      <c r="C160" s="3" t="s">
        <v>1</v>
      </c>
      <c r="D160" s="4"/>
      <c r="E160" s="4"/>
      <c r="F160" s="4"/>
    </row>
    <row r="161" spans="1:6" ht="10.8" x14ac:dyDescent="0.4">
      <c r="A161" s="3" t="s">
        <v>1</v>
      </c>
      <c r="B161" s="3" t="s">
        <v>1</v>
      </c>
      <c r="C161" s="3" t="s">
        <v>1</v>
      </c>
      <c r="D161" s="4"/>
      <c r="E161" s="4"/>
      <c r="F161" s="4"/>
    </row>
    <row r="162" spans="1:6" ht="10.8" x14ac:dyDescent="0.4">
      <c r="A162" s="3" t="s">
        <v>1</v>
      </c>
      <c r="B162" s="3" t="s">
        <v>1</v>
      </c>
      <c r="C162" s="3" t="s">
        <v>1</v>
      </c>
      <c r="D162" s="4"/>
      <c r="E162" s="4"/>
      <c r="F162" s="4"/>
    </row>
    <row r="163" spans="1:6" ht="10.8" x14ac:dyDescent="0.4">
      <c r="A163" s="3" t="s">
        <v>1</v>
      </c>
      <c r="B163" s="3" t="s">
        <v>1</v>
      </c>
      <c r="C163" s="3" t="s">
        <v>1</v>
      </c>
      <c r="D163" s="4"/>
      <c r="E163" s="4"/>
      <c r="F163" s="4"/>
    </row>
    <row r="164" spans="1:6" ht="10.8" x14ac:dyDescent="0.4">
      <c r="A164" s="3" t="s">
        <v>1</v>
      </c>
      <c r="B164" s="3" t="s">
        <v>1</v>
      </c>
      <c r="C164" s="3" t="s">
        <v>1</v>
      </c>
      <c r="D164" s="4"/>
      <c r="E164" s="4"/>
      <c r="F164" s="4"/>
    </row>
    <row r="165" spans="1:6" ht="10.8" x14ac:dyDescent="0.4">
      <c r="A165" s="3" t="s">
        <v>1</v>
      </c>
      <c r="B165" s="3" t="s">
        <v>1</v>
      </c>
      <c r="C165" s="3" t="s">
        <v>1</v>
      </c>
      <c r="D165" s="4"/>
      <c r="E165" s="4"/>
      <c r="F165" s="4"/>
    </row>
    <row r="166" spans="1:6" ht="10.8" x14ac:dyDescent="0.4">
      <c r="A166" s="3" t="s">
        <v>1</v>
      </c>
      <c r="B166" s="3" t="s">
        <v>1</v>
      </c>
      <c r="C166" s="3" t="s">
        <v>1</v>
      </c>
      <c r="D166" s="4"/>
      <c r="E166" s="4"/>
      <c r="F166" s="4"/>
    </row>
    <row r="167" spans="1:6" ht="10.8" x14ac:dyDescent="0.4">
      <c r="A167" s="3" t="s">
        <v>1</v>
      </c>
      <c r="B167" s="3" t="s">
        <v>1</v>
      </c>
      <c r="C167" s="3" t="s">
        <v>1</v>
      </c>
      <c r="D167" s="4"/>
      <c r="E167" s="4"/>
      <c r="F167" s="4"/>
    </row>
    <row r="168" spans="1:6" ht="10.8" x14ac:dyDescent="0.4">
      <c r="A168" s="3" t="s">
        <v>1</v>
      </c>
      <c r="B168" s="3" t="s">
        <v>1</v>
      </c>
      <c r="C168" s="3" t="s">
        <v>1</v>
      </c>
      <c r="D168" s="4"/>
      <c r="E168" s="4"/>
      <c r="F168" s="4"/>
    </row>
    <row r="169" spans="1:6" ht="10.8" x14ac:dyDescent="0.4">
      <c r="A169" s="3" t="s">
        <v>1</v>
      </c>
      <c r="B169" s="3" t="s">
        <v>1</v>
      </c>
      <c r="C169" s="3" t="s">
        <v>1</v>
      </c>
      <c r="D169" s="4"/>
      <c r="E169" s="4"/>
      <c r="F169" s="4"/>
    </row>
    <row r="170" spans="1:6" ht="10.8" x14ac:dyDescent="0.4">
      <c r="A170" s="3" t="s">
        <v>1</v>
      </c>
      <c r="B170" s="3" t="s">
        <v>1</v>
      </c>
      <c r="C170" s="3" t="s">
        <v>1</v>
      </c>
      <c r="D170" s="4"/>
      <c r="E170" s="4"/>
      <c r="F170" s="4"/>
    </row>
    <row r="171" spans="1:6" ht="10.8" x14ac:dyDescent="0.4">
      <c r="A171" s="3" t="s">
        <v>1</v>
      </c>
      <c r="B171" s="3" t="s">
        <v>1</v>
      </c>
      <c r="C171" s="3" t="s">
        <v>1</v>
      </c>
      <c r="D171" s="4"/>
      <c r="E171" s="4"/>
      <c r="F171" s="4"/>
    </row>
    <row r="172" spans="1:6" ht="10.8" x14ac:dyDescent="0.4">
      <c r="A172" s="5"/>
      <c r="B172" s="5"/>
      <c r="C172" s="5"/>
      <c r="D172" s="6"/>
      <c r="E172" s="6"/>
      <c r="F172" s="6"/>
    </row>
  </sheetData>
  <mergeCells count="6">
    <mergeCell ref="A141:B141"/>
    <mergeCell ref="E1:F1"/>
    <mergeCell ref="A2:F3"/>
    <mergeCell ref="A4:F4"/>
    <mergeCell ref="A137:B137"/>
    <mergeCell ref="A139:B139"/>
  </mergeCells>
  <pageMargins left="0.7" right="0.7" top="0.75" bottom="0.75" header="0.3" footer="0.3"/>
  <pageSetup paperSize="9" scale="75" orientation="portrait" r:id="rId1"/>
  <rowBreaks count="1" manualBreakCount="1">
    <brk id="114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PDG</vt:lpstr>
      <vt:lpstr>RECAP</vt:lpstr>
      <vt:lpstr>LOT CVC</vt:lpstr>
      <vt:lpstr>'LOT CVC'!Zone_d_impression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 CRIVISIER</dc:creator>
  <cp:lastModifiedBy>2g</cp:lastModifiedBy>
  <cp:lastPrinted>2025-07-17T16:22:14Z</cp:lastPrinted>
  <dcterms:created xsi:type="dcterms:W3CDTF">2025-07-11T17:26:32Z</dcterms:created>
  <dcterms:modified xsi:type="dcterms:W3CDTF">2025-09-12T15:12:01Z</dcterms:modified>
</cp:coreProperties>
</file>